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mysak/Documents/olymp/2022-23/ukraine/results/"/>
    </mc:Choice>
  </mc:AlternateContent>
  <xr:revisionPtr revIDLastSave="0" documentId="13_ncr:1_{3B71AF8F-4260-4045-A429-2F1112BB8FAD}" xr6:coauthVersionLast="47" xr6:coauthVersionMax="47" xr10:uidLastSave="{00000000-0000-0000-0000-000000000000}"/>
  <bookViews>
    <workbookView xWindow="0" yWindow="500" windowWidth="35840" windowHeight="20400" xr2:uid="{00000000-000D-0000-FFFF-FFFF00000000}"/>
  </bookViews>
  <sheets>
    <sheet name="Результати" sheetId="1" r:id="rId1"/>
  </sheets>
  <definedNames>
    <definedName name="_xlnm._FilterDatabase" localSheetId="0" hidden="1">Результати!$B$2:$P$60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4" i="1" l="1"/>
  <c r="M60" i="1"/>
  <c r="M27" i="1"/>
  <c r="M35" i="1"/>
  <c r="M52" i="1"/>
  <c r="M53" i="1"/>
  <c r="M3" i="1"/>
  <c r="M5" i="1"/>
  <c r="M4" i="1"/>
  <c r="M6" i="1"/>
  <c r="M14" i="1"/>
  <c r="M8" i="1"/>
  <c r="M9" i="1"/>
  <c r="M15" i="1"/>
  <c r="M10" i="1"/>
  <c r="M11" i="1"/>
  <c r="M18" i="1"/>
  <c r="M12" i="1"/>
  <c r="M13" i="1"/>
  <c r="M7" i="1"/>
  <c r="M16" i="1"/>
  <c r="M20" i="1"/>
  <c r="M25" i="1"/>
  <c r="M24" i="1"/>
  <c r="M28" i="1"/>
  <c r="M29" i="1"/>
  <c r="M19" i="1"/>
  <c r="M30" i="1"/>
  <c r="M32" i="1"/>
  <c r="M34" i="1"/>
  <c r="M21" i="1"/>
  <c r="M22" i="1"/>
  <c r="M26" i="1"/>
  <c r="M37" i="1"/>
  <c r="M38" i="1"/>
  <c r="M39" i="1"/>
  <c r="M23" i="1"/>
  <c r="M31" i="1"/>
  <c r="M40" i="1"/>
  <c r="M36" i="1"/>
  <c r="M41" i="1"/>
  <c r="M33" i="1"/>
  <c r="M42" i="1"/>
  <c r="M43" i="1"/>
  <c r="M45" i="1"/>
  <c r="M46" i="1"/>
  <c r="M47" i="1"/>
  <c r="M48" i="1"/>
  <c r="M49" i="1"/>
  <c r="M50" i="1"/>
  <c r="M51" i="1"/>
  <c r="M54" i="1"/>
  <c r="M17" i="1"/>
  <c r="M55" i="1"/>
  <c r="M56" i="1"/>
  <c r="M58" i="1"/>
  <c r="M59" i="1"/>
  <c r="M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44" authorId="0" shapeId="0" xr:uid="{375852EB-A561-6040-BCD1-1DE0B331F3F6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L47" authorId="0" shapeId="0" xr:uid="{D7128C6F-74B4-C148-98DB-5EA8A8AED87B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53" authorId="0" shapeId="0" xr:uid="{317CB8B8-FDD8-6148-894E-0FBBAC631310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57" authorId="0" shapeId="0" xr:uid="{85F64A2E-D54A-414F-90FB-5EDA44F29318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  <comment ref="G60" authorId="0" shapeId="0" xr:uid="{34AD2224-648F-6D40-B555-AD6E2D38B164}">
      <text>
        <r>
          <rPr>
            <sz val="10"/>
            <color rgb="FF000000"/>
            <rFont val="Tahoma"/>
            <family val="2"/>
          </rPr>
          <t>дискваліфіковано</t>
        </r>
      </text>
    </comment>
  </commentList>
</comments>
</file>

<file path=xl/sharedStrings.xml><?xml version="1.0" encoding="utf-8"?>
<sst xmlns="http://schemas.openxmlformats.org/spreadsheetml/2006/main" count="377" uniqueCount="110">
  <si>
    <t>Учасник</t>
  </si>
  <si>
    <t>№</t>
  </si>
  <si>
    <t>I.1</t>
  </si>
  <si>
    <t>I.2</t>
  </si>
  <si>
    <t>I.3</t>
  </si>
  <si>
    <t>I.4</t>
  </si>
  <si>
    <t>I тур</t>
  </si>
  <si>
    <t>II.1</t>
  </si>
  <si>
    <t>II.2</t>
  </si>
  <si>
    <t>II.3</t>
  </si>
  <si>
    <t>II.4</t>
  </si>
  <si>
    <t>II тур</t>
  </si>
  <si>
    <t>Сума</t>
  </si>
  <si>
    <t>Місто</t>
  </si>
  <si>
    <t>—</t>
  </si>
  <si>
    <t>Європейський колегіум</t>
  </si>
  <si>
    <t>Спеціалізована школа № 52</t>
  </si>
  <si>
    <t>Ліцей № 1</t>
  </si>
  <si>
    <t>Гімназія № 178</t>
  </si>
  <si>
    <t>Ліцей № 142</t>
  </si>
  <si>
    <t>Львівський фізико-математичний ліцей</t>
  </si>
  <si>
    <t>Школа «Базис»</t>
  </si>
  <si>
    <t>Спеціалізована школа № 189</t>
  </si>
  <si>
    <t>Говядіна Діана Олександрівна</t>
  </si>
  <si>
    <t>Молибога Дзвенислава Володимирівна</t>
  </si>
  <si>
    <t>Мала Варвара Андріївна</t>
  </si>
  <si>
    <t>Орда Оксана Дмитрівна</t>
  </si>
  <si>
    <t>Масло Богдан Станіславович</t>
  </si>
  <si>
    <t>Пиндюра Анна Андріївна</t>
  </si>
  <si>
    <t>Сливка Ярина Андріївна</t>
  </si>
  <si>
    <t>Тищенко Сергій Аркадійович</t>
  </si>
  <si>
    <t>Едокова Катерина Андріївна</t>
  </si>
  <si>
    <t>Юрченко Єгор Андрійович</t>
  </si>
  <si>
    <t>Ліцей № 5 «Оріяна»</t>
  </si>
  <si>
    <t>д</t>
  </si>
  <si>
    <t>Місце</t>
  </si>
  <si>
    <t>I</t>
  </si>
  <si>
    <t>Відбір</t>
  </si>
  <si>
    <t>ツ</t>
  </si>
  <si>
    <t>Навчальний заклад</t>
  </si>
  <si>
    <r>
      <rPr>
        <sz val="14"/>
        <rFont val="Calibri"/>
        <family val="2"/>
      </rPr>
      <t xml:space="preserve">X Українська олімпіада з лінгвістики (2022/23 н. р.)
</t>
    </r>
    <r>
      <rPr>
        <b/>
        <sz val="14"/>
        <rFont val="Calibri"/>
        <family val="2"/>
      </rPr>
      <t>Молодші класи</t>
    </r>
  </si>
  <si>
    <t>Київ, Україна</t>
  </si>
  <si>
    <t>Сиваченко Олена Євгенівна</t>
  </si>
  <si>
    <t>Ліцей № 208</t>
  </si>
  <si>
    <t>Свентицький Микита Андрійович</t>
  </si>
  <si>
    <t>Креативна міжнародна дитяча школа</t>
  </si>
  <si>
    <t>Ольденбург, Німеччина</t>
  </si>
  <si>
    <t>Altes Gymnasium</t>
  </si>
  <si>
    <t>Берегуляк Катерина Ігорівна</t>
  </si>
  <si>
    <t>Львів, Україна</t>
  </si>
  <si>
    <t>Школа-гімназія Шептицьких</t>
  </si>
  <si>
    <t>Луханіна Єлизавета Григорівна</t>
  </si>
  <si>
    <t>Харків, Україна</t>
  </si>
  <si>
    <t>Ліцей № 156</t>
  </si>
  <si>
    <t>Чернівці, Україна</t>
  </si>
  <si>
    <t>Цимбаленко Влада Олегівна</t>
  </si>
  <si>
    <t>Музичний ліцей ім. М. Лисенка</t>
  </si>
  <si>
    <t>Обозний Ігор Васильович</t>
  </si>
  <si>
    <t>Сіманюк Олександра Русланівна</t>
  </si>
  <si>
    <t>Кириченко Михайло Олексійович</t>
  </si>
  <si>
    <t>Спеціалізована школа № 129</t>
  </si>
  <si>
    <t>Собчук Роман Олександрович</t>
  </si>
  <si>
    <t>Злонкевич Станіслав Олегович</t>
  </si>
  <si>
    <t>Школа № 38</t>
  </si>
  <si>
    <t>Дутчак Едуард Євгенович</t>
  </si>
  <si>
    <t>Ліцей № 14</t>
  </si>
  <si>
    <t>Карташова Софія Юріївна</t>
  </si>
  <si>
    <t>Огороднік Ярослав Андрійович</t>
  </si>
  <si>
    <t>Безугла Уляна Сергіївна</t>
  </si>
  <si>
    <t>Владичан Єлизавета Сергіївна</t>
  </si>
  <si>
    <t>Тереза Анна Олексіївна</t>
  </si>
  <si>
    <t>Бринь Юрій Миколайович</t>
  </si>
  <si>
    <t>Козачук Арсеній Олександрович</t>
  </si>
  <si>
    <t>Ліцей № 12 «Ювілейний»</t>
  </si>
  <si>
    <t>Макаренко Наталія Василівна</t>
  </si>
  <si>
    <t>Унковська Олександра Дмитрівна</t>
  </si>
  <si>
    <t>Дідик Катерина Андріївна</t>
  </si>
  <si>
    <t>Івончак Максим Петрович</t>
  </si>
  <si>
    <t>Федорюк Юлія Сергіївна</t>
  </si>
  <si>
    <t>Відман Валерія Олександрівна</t>
  </si>
  <si>
    <t>Никоряк Михайло Володимирович</t>
  </si>
  <si>
    <t>Кулик Соломія Олегівна</t>
  </si>
  <si>
    <t>Піщимуха Роман Антонович</t>
  </si>
  <si>
    <t>Бак Роман-Микола Вікторович</t>
  </si>
  <si>
    <t>Білоусова Катерина Василівна</t>
  </si>
  <si>
    <t>Гончарук Марія Миколаївна</t>
  </si>
  <si>
    <t>Шевлякова Варвара Олексіївна</t>
  </si>
  <si>
    <t>Щербініна Анастасія Віталіївна</t>
  </si>
  <si>
    <t>Супрун Григорій Андрійович</t>
  </si>
  <si>
    <t>Технічний ліцей НТУУ «КПІ»</t>
  </si>
  <si>
    <t>Зендик Віктор Любомирович</t>
  </si>
  <si>
    <t>Грозна Юлія Юріївна</t>
  </si>
  <si>
    <t>Ліцей № 144 ім. Г. Ващенка</t>
  </si>
  <si>
    <t>Бахталовська Емілія Андріївна</t>
  </si>
  <si>
    <t>Школа № 33</t>
  </si>
  <si>
    <t>Ляшенко Єва Костянтинівна</t>
  </si>
  <si>
    <t>Перевезенцев Юрій Олексійович</t>
  </si>
  <si>
    <t>Ракович Мирослав Вадимович</t>
  </si>
  <si>
    <t>Бельцевич Ілля В’ячеславович</t>
  </si>
  <si>
    <t>Кравченко Сергій Сергійович</t>
  </si>
  <si>
    <t>Пуняк Варвара Ігорівна</t>
  </si>
  <si>
    <t>Житарюк Юлія Миколаївна</t>
  </si>
  <si>
    <t>Анадимб Діана В’ячеславівна</t>
  </si>
  <si>
    <t>Житарюк Олег Миколайович</t>
  </si>
  <si>
    <t>Сливка Тетяна Богданівна</t>
  </si>
  <si>
    <t>Фандієнко Анастасія Володимирівна</t>
  </si>
  <si>
    <t>Глушаниця Назар Дмитрович</t>
  </si>
  <si>
    <t>Рік випуску</t>
  </si>
  <si>
    <t>III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</si>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</sst>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3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0"/>
        </top>
        <bottom style="thin">
          <color indexed="0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22"/>
    </tableStyle>
    <tableStyle name="Стиль таблиці 2" pivot="0" count="1" xr9:uid="{00000000-0011-0000-FFFF-FFFF01000000}">
      <tableStyleElement type="firstRowStrip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R60" totalsRowShown="0" headerRowDxfId="20" dataDxfId="18" headerRowBorderDxfId="19">
  <sortState xmlns:xlrd2="http://schemas.microsoft.com/office/spreadsheetml/2017/richdata2" ref="A3:R60">
    <sortCondition descending="1" ref="M3:M60"/>
    <sortCondition descending="1" ref="P3:P60"/>
    <sortCondition ref="B3:B60"/>
  </sortState>
  <tableColumns count="18">
    <tableColumn id="1" xr3:uid="{00000000-0010-0000-0000-000001000000}" name="№" dataDxfId="17"/>
    <tableColumn id="2" xr3:uid="{00000000-0010-0000-0000-000002000000}" name="Учасник" dataDxfId="16"/>
    <tableColumn id="16" xr3:uid="{00000000-0010-0000-0000-000010000000}" name="I.1" dataDxfId="15"/>
    <tableColumn id="17" xr3:uid="{00000000-0010-0000-0000-000011000000}" name="I.2" dataDxfId="14"/>
    <tableColumn id="18" xr3:uid="{00000000-0010-0000-0000-000012000000}" name="I.3" dataDxfId="13"/>
    <tableColumn id="4" xr3:uid="{E0DB33F5-0B45-8445-9342-E1A1FE9D0920}" name="I.4" dataDxfId="12"/>
    <tableColumn id="20" xr3:uid="{00000000-0010-0000-0000-000014000000}" name="I тур" dataDxfId="11"/>
    <tableColumn id="22" xr3:uid="{00000000-0010-0000-0000-000016000000}" name="II.1" dataDxfId="10"/>
    <tableColumn id="23" xr3:uid="{00000000-0010-0000-0000-000017000000}" name="II.2" dataDxfId="9"/>
    <tableColumn id="24" xr3:uid="{00000000-0010-0000-0000-000018000000}" name="II.3" dataDxfId="8"/>
    <tableColumn id="5" xr3:uid="{F3685E10-F54E-A24C-9302-BF0A1FCE3BCF}" name="II.4" dataDxfId="7"/>
    <tableColumn id="26" xr3:uid="{00000000-0010-0000-0000-00001A000000}" name="II тур" dataDxfId="6"/>
    <tableColumn id="39" xr3:uid="{00000000-0010-0000-0000-000027000000}" name="Сума" dataDxfId="5">
      <calculatedColumnFormula>IF(G3="д", 0, G3) + IF(L3="д", 0, L3)</calculatedColumnFormula>
    </tableColumn>
    <tableColumn id="6" xr3:uid="{50309DCF-E61B-F944-9411-575F1C924183}" name="Місто" dataDxfId="4"/>
    <tableColumn id="12" xr3:uid="{00000000-0010-0000-0000-00000C000000}" name="Навчальний заклад" dataDxfId="3"/>
    <tableColumn id="13" xr3:uid="{00000000-0010-0000-0000-00000D000000}" name="Рік випуску" dataDxfId="2"/>
    <tableColumn id="3" xr3:uid="{13E1ABDD-CDBB-6140-A87F-BAD089A2634A}" name="Місце" dataDxfId="1"/>
    <tableColumn id="7" xr3:uid="{C7C430F8-1480-A94A-A477-E064791B8A12}" name="Відбір" dataDxfId="0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zoomScaleNormal="100" workbookViewId="0">
      <selection sqref="A1:R1"/>
    </sheetView>
  </sheetViews>
  <sheetFormatPr baseColWidth="10" defaultColWidth="8.83203125" defaultRowHeight="18" customHeight="1" x14ac:dyDescent="0.2"/>
  <cols>
    <col min="1" max="1" width="5" style="1" customWidth="1"/>
    <col min="2" max="2" width="33.83203125" style="2" customWidth="1"/>
    <col min="3" max="6" width="6.6640625" style="1" customWidth="1"/>
    <col min="7" max="7" width="12.6640625" style="3" customWidth="1"/>
    <col min="8" max="11" width="6.6640625" style="1" customWidth="1"/>
    <col min="12" max="13" width="12.6640625" style="3" customWidth="1"/>
    <col min="14" max="14" width="20.83203125" style="3" customWidth="1"/>
    <col min="15" max="15" width="33.83203125" style="2" customWidth="1"/>
    <col min="16" max="16" width="10.83203125" style="1" customWidth="1"/>
    <col min="17" max="18" width="6.6640625" customWidth="1"/>
    <col min="19" max="16384" width="8.83203125" style="1"/>
  </cols>
  <sheetData>
    <row r="1" spans="1:18" ht="50" customHeight="1" x14ac:dyDescent="0.2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s="3" customFormat="1" ht="18" customHeight="1" x14ac:dyDescent="0.2">
      <c r="A2" s="4" t="s">
        <v>1</v>
      </c>
      <c r="B2" s="5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6" t="s">
        <v>11</v>
      </c>
      <c r="M2" s="3" t="s">
        <v>12</v>
      </c>
      <c r="N2" s="22" t="s">
        <v>13</v>
      </c>
      <c r="O2" s="22" t="s">
        <v>39</v>
      </c>
      <c r="P2" s="23" t="s">
        <v>107</v>
      </c>
      <c r="Q2" s="26" t="s">
        <v>35</v>
      </c>
      <c r="R2" s="26" t="s">
        <v>37</v>
      </c>
    </row>
    <row r="3" spans="1:18" ht="18" customHeight="1" x14ac:dyDescent="0.2">
      <c r="A3" s="1">
        <v>1</v>
      </c>
      <c r="B3" s="7" t="s">
        <v>27</v>
      </c>
      <c r="C3" s="1">
        <v>20</v>
      </c>
      <c r="D3" s="1">
        <v>18</v>
      </c>
      <c r="E3" s="1">
        <v>13</v>
      </c>
      <c r="F3" s="1">
        <v>15</v>
      </c>
      <c r="G3" s="17">
        <v>66</v>
      </c>
      <c r="H3" s="12">
        <v>20</v>
      </c>
      <c r="I3" s="13">
        <v>18</v>
      </c>
      <c r="J3" s="13">
        <v>9</v>
      </c>
      <c r="K3" s="13">
        <v>3</v>
      </c>
      <c r="L3" s="17">
        <v>50</v>
      </c>
      <c r="M3" s="18">
        <f t="shared" ref="M3:M34" si="0">IF(G3="д", 0, G3) + IF(L3="д", 0, L3)</f>
        <v>116</v>
      </c>
      <c r="N3" s="1" t="s">
        <v>41</v>
      </c>
      <c r="O3" s="2" t="s">
        <v>15</v>
      </c>
      <c r="P3" s="11">
        <v>2026</v>
      </c>
      <c r="Q3" s="11" t="s">
        <v>36</v>
      </c>
      <c r="R3" s="1" t="s">
        <v>38</v>
      </c>
    </row>
    <row r="4" spans="1:18" ht="18" customHeight="1" x14ac:dyDescent="0.2">
      <c r="A4" s="1">
        <v>2</v>
      </c>
      <c r="B4" s="7" t="s">
        <v>44</v>
      </c>
      <c r="C4" s="1">
        <v>15</v>
      </c>
      <c r="D4" s="1">
        <v>14</v>
      </c>
      <c r="E4" s="1">
        <v>17</v>
      </c>
      <c r="F4" s="1">
        <v>8</v>
      </c>
      <c r="G4" s="6">
        <v>54</v>
      </c>
      <c r="H4" s="14">
        <v>16</v>
      </c>
      <c r="I4" s="15">
        <v>20</v>
      </c>
      <c r="J4" s="15">
        <v>11</v>
      </c>
      <c r="K4" s="15">
        <v>0</v>
      </c>
      <c r="L4" s="6">
        <v>47</v>
      </c>
      <c r="M4" s="3">
        <f t="shared" si="0"/>
        <v>101</v>
      </c>
      <c r="N4" s="1" t="s">
        <v>41</v>
      </c>
      <c r="O4" s="2" t="s">
        <v>16</v>
      </c>
      <c r="P4" s="1">
        <v>2026</v>
      </c>
      <c r="Q4" s="1" t="s">
        <v>36</v>
      </c>
      <c r="R4" s="1" t="s">
        <v>38</v>
      </c>
    </row>
    <row r="5" spans="1:18" ht="18" customHeight="1" x14ac:dyDescent="0.2">
      <c r="A5" s="1">
        <v>3</v>
      </c>
      <c r="B5" s="7" t="s">
        <v>42</v>
      </c>
      <c r="C5" s="1">
        <v>20</v>
      </c>
      <c r="D5" s="1">
        <v>15</v>
      </c>
      <c r="E5" s="1">
        <v>13</v>
      </c>
      <c r="F5" s="1">
        <v>18</v>
      </c>
      <c r="G5" s="6">
        <v>66</v>
      </c>
      <c r="H5" s="14">
        <v>10</v>
      </c>
      <c r="I5" s="15">
        <v>6</v>
      </c>
      <c r="J5" s="15">
        <v>9</v>
      </c>
      <c r="K5" s="15">
        <v>2</v>
      </c>
      <c r="L5" s="6">
        <v>27</v>
      </c>
      <c r="M5" s="3">
        <f t="shared" si="0"/>
        <v>93</v>
      </c>
      <c r="N5" s="1" t="s">
        <v>41</v>
      </c>
      <c r="O5" s="2" t="s">
        <v>43</v>
      </c>
      <c r="P5" s="1">
        <v>2026</v>
      </c>
      <c r="Q5" s="1" t="s">
        <v>36</v>
      </c>
      <c r="R5" s="1" t="s">
        <v>38</v>
      </c>
    </row>
    <row r="6" spans="1:18" ht="18" customHeight="1" x14ac:dyDescent="0.2">
      <c r="A6" s="1">
        <v>4</v>
      </c>
      <c r="B6" s="7" t="s">
        <v>25</v>
      </c>
      <c r="C6" s="8">
        <v>20</v>
      </c>
      <c r="D6" s="8">
        <v>10</v>
      </c>
      <c r="E6" s="8">
        <v>8</v>
      </c>
      <c r="F6" s="1">
        <v>15</v>
      </c>
      <c r="G6" s="10">
        <v>53</v>
      </c>
      <c r="H6" s="16">
        <v>16</v>
      </c>
      <c r="I6" s="8">
        <v>6</v>
      </c>
      <c r="J6" s="8">
        <v>4</v>
      </c>
      <c r="K6" s="8">
        <v>0</v>
      </c>
      <c r="L6" s="10">
        <v>26</v>
      </c>
      <c r="M6" s="9">
        <f t="shared" si="0"/>
        <v>79</v>
      </c>
      <c r="N6" s="1" t="s">
        <v>41</v>
      </c>
      <c r="O6" s="2" t="s">
        <v>45</v>
      </c>
      <c r="P6" s="1">
        <v>2027</v>
      </c>
      <c r="Q6" s="1" t="s">
        <v>109</v>
      </c>
      <c r="R6" s="1" t="s">
        <v>38</v>
      </c>
    </row>
    <row r="7" spans="1:18" ht="18" customHeight="1" x14ac:dyDescent="0.2">
      <c r="A7" s="1">
        <v>5</v>
      </c>
      <c r="B7" s="7" t="s">
        <v>59</v>
      </c>
      <c r="C7" s="1">
        <v>0</v>
      </c>
      <c r="D7" s="1">
        <v>18</v>
      </c>
      <c r="E7" s="1">
        <v>13</v>
      </c>
      <c r="F7" s="1">
        <v>3</v>
      </c>
      <c r="G7" s="6">
        <v>34</v>
      </c>
      <c r="H7" s="14">
        <v>16</v>
      </c>
      <c r="I7" s="15">
        <v>14</v>
      </c>
      <c r="J7" s="15">
        <v>11</v>
      </c>
      <c r="K7" s="15">
        <v>0</v>
      </c>
      <c r="L7" s="6">
        <v>41</v>
      </c>
      <c r="M7" s="3">
        <f t="shared" si="0"/>
        <v>75</v>
      </c>
      <c r="N7" s="8" t="s">
        <v>41</v>
      </c>
      <c r="O7" s="2" t="s">
        <v>60</v>
      </c>
      <c r="P7" s="1">
        <v>2028</v>
      </c>
      <c r="Q7" s="1" t="s">
        <v>109</v>
      </c>
      <c r="R7" s="1" t="s">
        <v>38</v>
      </c>
    </row>
    <row r="8" spans="1:18" ht="18" customHeight="1" x14ac:dyDescent="0.2">
      <c r="A8" s="1">
        <v>6</v>
      </c>
      <c r="B8" s="7" t="s">
        <v>48</v>
      </c>
      <c r="C8" s="1">
        <v>4</v>
      </c>
      <c r="D8" s="1">
        <v>11</v>
      </c>
      <c r="E8" s="1">
        <v>17</v>
      </c>
      <c r="F8" s="1">
        <v>14</v>
      </c>
      <c r="G8" s="6">
        <v>46</v>
      </c>
      <c r="H8" s="14">
        <v>8</v>
      </c>
      <c r="I8" s="15">
        <v>10</v>
      </c>
      <c r="J8" s="15">
        <v>8</v>
      </c>
      <c r="K8" s="15">
        <v>0</v>
      </c>
      <c r="L8" s="6">
        <v>26</v>
      </c>
      <c r="M8" s="3">
        <f t="shared" si="0"/>
        <v>72</v>
      </c>
      <c r="N8" s="1" t="s">
        <v>49</v>
      </c>
      <c r="O8" s="2" t="s">
        <v>50</v>
      </c>
      <c r="P8" s="1">
        <v>2026</v>
      </c>
      <c r="Q8" s="1" t="s">
        <v>109</v>
      </c>
      <c r="R8" s="1" t="s">
        <v>38</v>
      </c>
    </row>
    <row r="9" spans="1:18" ht="18" customHeight="1" x14ac:dyDescent="0.2">
      <c r="A9" s="1">
        <v>7</v>
      </c>
      <c r="B9" s="7" t="s">
        <v>24</v>
      </c>
      <c r="C9" s="1">
        <v>20</v>
      </c>
      <c r="D9" s="1">
        <v>12</v>
      </c>
      <c r="E9" s="1">
        <v>3</v>
      </c>
      <c r="F9" s="1">
        <v>9</v>
      </c>
      <c r="G9" s="6">
        <v>44</v>
      </c>
      <c r="H9" s="14">
        <v>8</v>
      </c>
      <c r="I9" s="15">
        <v>11</v>
      </c>
      <c r="J9" s="15">
        <v>4</v>
      </c>
      <c r="K9" s="15">
        <v>0</v>
      </c>
      <c r="L9" s="6">
        <v>23</v>
      </c>
      <c r="M9" s="3">
        <f t="shared" si="0"/>
        <v>67</v>
      </c>
      <c r="N9" s="1" t="s">
        <v>49</v>
      </c>
      <c r="O9" s="2" t="s">
        <v>20</v>
      </c>
      <c r="P9" s="1">
        <v>2026</v>
      </c>
      <c r="Q9" s="1" t="s">
        <v>109</v>
      </c>
      <c r="R9" s="1"/>
    </row>
    <row r="10" spans="1:18" ht="18" customHeight="1" x14ac:dyDescent="0.2">
      <c r="A10" s="1">
        <v>8</v>
      </c>
      <c r="B10" s="7" t="s">
        <v>29</v>
      </c>
      <c r="C10" s="8">
        <v>20</v>
      </c>
      <c r="D10" s="8">
        <v>17</v>
      </c>
      <c r="E10" s="8">
        <v>1</v>
      </c>
      <c r="F10" s="8">
        <v>0</v>
      </c>
      <c r="G10" s="10">
        <v>38</v>
      </c>
      <c r="H10" s="14">
        <v>0</v>
      </c>
      <c r="I10" s="15">
        <v>17</v>
      </c>
      <c r="J10" s="15">
        <v>11</v>
      </c>
      <c r="K10" s="15">
        <v>0</v>
      </c>
      <c r="L10" s="10">
        <v>28</v>
      </c>
      <c r="M10" s="9">
        <f t="shared" si="0"/>
        <v>66</v>
      </c>
      <c r="N10" s="8" t="s">
        <v>54</v>
      </c>
      <c r="O10" s="2" t="s">
        <v>17</v>
      </c>
      <c r="P10" s="1">
        <v>2027</v>
      </c>
      <c r="Q10" s="1" t="s">
        <v>109</v>
      </c>
      <c r="R10" s="1"/>
    </row>
    <row r="11" spans="1:18" ht="18" customHeight="1" x14ac:dyDescent="0.2">
      <c r="A11" s="1">
        <v>9</v>
      </c>
      <c r="B11" s="7" t="s">
        <v>55</v>
      </c>
      <c r="C11" s="8">
        <v>8</v>
      </c>
      <c r="D11" s="8">
        <v>15</v>
      </c>
      <c r="E11" s="8">
        <v>10</v>
      </c>
      <c r="F11" s="8">
        <v>5</v>
      </c>
      <c r="G11" s="10">
        <v>38</v>
      </c>
      <c r="H11" s="14">
        <v>16</v>
      </c>
      <c r="I11" s="15">
        <v>7</v>
      </c>
      <c r="J11" s="15">
        <v>5</v>
      </c>
      <c r="K11" s="15">
        <v>0</v>
      </c>
      <c r="L11" s="10">
        <v>28</v>
      </c>
      <c r="M11" s="9">
        <f t="shared" si="0"/>
        <v>66</v>
      </c>
      <c r="N11" s="8" t="s">
        <v>41</v>
      </c>
      <c r="O11" s="2" t="s">
        <v>56</v>
      </c>
      <c r="P11" s="1">
        <v>2027</v>
      </c>
      <c r="Q11" s="1" t="s">
        <v>109</v>
      </c>
      <c r="R11" s="1"/>
    </row>
    <row r="12" spans="1:18" ht="18" customHeight="1" x14ac:dyDescent="0.2">
      <c r="A12" s="1">
        <v>10</v>
      </c>
      <c r="B12" s="7" t="s">
        <v>57</v>
      </c>
      <c r="C12" s="8">
        <v>2</v>
      </c>
      <c r="D12" s="8">
        <v>15</v>
      </c>
      <c r="E12" s="8">
        <v>10</v>
      </c>
      <c r="F12" s="8">
        <v>9</v>
      </c>
      <c r="G12" s="10">
        <v>36</v>
      </c>
      <c r="H12" s="14">
        <v>12</v>
      </c>
      <c r="I12" s="15">
        <v>2</v>
      </c>
      <c r="J12" s="15">
        <v>7</v>
      </c>
      <c r="K12" s="15">
        <v>1</v>
      </c>
      <c r="L12" s="10">
        <v>22</v>
      </c>
      <c r="M12" s="9">
        <f t="shared" si="0"/>
        <v>58</v>
      </c>
      <c r="N12" s="8" t="s">
        <v>41</v>
      </c>
      <c r="O12" s="2" t="s">
        <v>18</v>
      </c>
      <c r="P12" s="1">
        <v>2028</v>
      </c>
      <c r="Q12" s="1" t="s">
        <v>109</v>
      </c>
      <c r="R12" s="1"/>
    </row>
    <row r="13" spans="1:18" ht="18" customHeight="1" x14ac:dyDescent="0.2">
      <c r="A13" s="1">
        <v>11</v>
      </c>
      <c r="B13" s="7" t="s">
        <v>58</v>
      </c>
      <c r="C13" s="8">
        <v>10</v>
      </c>
      <c r="D13" s="8">
        <v>14</v>
      </c>
      <c r="E13" s="8">
        <v>9</v>
      </c>
      <c r="F13" s="8">
        <v>2</v>
      </c>
      <c r="G13" s="10">
        <v>35</v>
      </c>
      <c r="H13" s="14">
        <v>8</v>
      </c>
      <c r="I13" s="15">
        <v>3</v>
      </c>
      <c r="J13" s="15">
        <v>7</v>
      </c>
      <c r="K13" s="15">
        <v>0</v>
      </c>
      <c r="L13" s="10">
        <v>18</v>
      </c>
      <c r="M13" s="9">
        <f t="shared" si="0"/>
        <v>53</v>
      </c>
      <c r="N13" s="8" t="s">
        <v>54</v>
      </c>
      <c r="O13" s="2" t="s">
        <v>17</v>
      </c>
      <c r="P13" s="1">
        <v>2026</v>
      </c>
      <c r="Q13" s="1" t="s">
        <v>109</v>
      </c>
      <c r="R13" s="1"/>
    </row>
    <row r="14" spans="1:18" ht="18" customHeight="1" x14ac:dyDescent="0.2">
      <c r="A14" s="1">
        <v>12</v>
      </c>
      <c r="B14" s="7" t="s">
        <v>32</v>
      </c>
      <c r="C14" s="8">
        <v>18</v>
      </c>
      <c r="D14" s="8">
        <v>17</v>
      </c>
      <c r="E14" s="8">
        <v>15</v>
      </c>
      <c r="F14" s="1">
        <v>1</v>
      </c>
      <c r="G14" s="10">
        <v>51</v>
      </c>
      <c r="H14" s="16" t="s">
        <v>14</v>
      </c>
      <c r="I14" s="8" t="s">
        <v>14</v>
      </c>
      <c r="J14" s="8" t="s">
        <v>14</v>
      </c>
      <c r="K14" s="8" t="s">
        <v>14</v>
      </c>
      <c r="L14" s="10">
        <v>0</v>
      </c>
      <c r="M14" s="9">
        <f t="shared" si="0"/>
        <v>51</v>
      </c>
      <c r="N14" s="1" t="s">
        <v>46</v>
      </c>
      <c r="O14" s="2" t="s">
        <v>47</v>
      </c>
      <c r="P14" s="1">
        <v>2029</v>
      </c>
      <c r="Q14" s="1" t="s">
        <v>109</v>
      </c>
      <c r="R14" s="1"/>
    </row>
    <row r="15" spans="1:18" ht="18" customHeight="1" x14ac:dyDescent="0.2">
      <c r="A15" s="1">
        <v>13</v>
      </c>
      <c r="B15" s="7" t="s">
        <v>51</v>
      </c>
      <c r="C15" s="1">
        <v>20</v>
      </c>
      <c r="D15" s="1">
        <v>8</v>
      </c>
      <c r="E15" s="1">
        <v>5</v>
      </c>
      <c r="F15" s="1">
        <v>9</v>
      </c>
      <c r="G15" s="6">
        <v>42</v>
      </c>
      <c r="H15" s="14" t="s">
        <v>14</v>
      </c>
      <c r="I15" s="15" t="s">
        <v>14</v>
      </c>
      <c r="J15" s="15" t="s">
        <v>14</v>
      </c>
      <c r="K15" s="15" t="s">
        <v>14</v>
      </c>
      <c r="L15" s="6">
        <v>0</v>
      </c>
      <c r="M15" s="3">
        <f t="shared" si="0"/>
        <v>42</v>
      </c>
      <c r="N15" s="1" t="s">
        <v>52</v>
      </c>
      <c r="O15" s="2" t="s">
        <v>53</v>
      </c>
      <c r="P15" s="1">
        <v>2028</v>
      </c>
      <c r="Q15" s="1" t="s">
        <v>108</v>
      </c>
      <c r="R15" s="1"/>
    </row>
    <row r="16" spans="1:18" ht="18" customHeight="1" x14ac:dyDescent="0.2">
      <c r="A16" s="1">
        <v>14</v>
      </c>
      <c r="B16" s="7" t="s">
        <v>61</v>
      </c>
      <c r="C16" s="8">
        <v>20</v>
      </c>
      <c r="D16" s="8">
        <v>11</v>
      </c>
      <c r="E16" s="8">
        <v>0</v>
      </c>
      <c r="F16" s="1">
        <v>0</v>
      </c>
      <c r="G16" s="10">
        <v>31</v>
      </c>
      <c r="H16" s="16">
        <v>6</v>
      </c>
      <c r="I16" s="8">
        <v>2</v>
      </c>
      <c r="J16" s="8">
        <v>0</v>
      </c>
      <c r="K16" s="8">
        <v>0</v>
      </c>
      <c r="L16" s="10">
        <v>8</v>
      </c>
      <c r="M16" s="9">
        <f t="shared" si="0"/>
        <v>39</v>
      </c>
      <c r="N16" s="8" t="s">
        <v>54</v>
      </c>
      <c r="O16" s="2" t="s">
        <v>17</v>
      </c>
      <c r="P16" s="1">
        <v>2027</v>
      </c>
      <c r="Q16" s="1" t="s">
        <v>108</v>
      </c>
      <c r="R16" s="1"/>
    </row>
    <row r="17" spans="1:18" ht="18" customHeight="1" x14ac:dyDescent="0.2">
      <c r="A17" s="1">
        <v>15</v>
      </c>
      <c r="B17" s="7" t="s">
        <v>96</v>
      </c>
      <c r="C17" s="19">
        <v>0</v>
      </c>
      <c r="D17" s="19">
        <v>0</v>
      </c>
      <c r="E17" s="19">
        <v>0</v>
      </c>
      <c r="F17" s="1">
        <v>0</v>
      </c>
      <c r="G17" s="21">
        <v>0</v>
      </c>
      <c r="H17" s="24">
        <v>6</v>
      </c>
      <c r="I17" s="25">
        <v>16</v>
      </c>
      <c r="J17" s="25">
        <v>13</v>
      </c>
      <c r="K17" s="25">
        <v>2</v>
      </c>
      <c r="L17" s="21">
        <v>37</v>
      </c>
      <c r="M17" s="20">
        <f t="shared" si="0"/>
        <v>37</v>
      </c>
      <c r="N17" s="8" t="s">
        <v>41</v>
      </c>
      <c r="O17" s="2" t="s">
        <v>21</v>
      </c>
      <c r="P17" s="1">
        <v>2028</v>
      </c>
      <c r="Q17" s="1" t="s">
        <v>108</v>
      </c>
      <c r="R17" s="1"/>
    </row>
    <row r="18" spans="1:18" ht="18" customHeight="1" x14ac:dyDescent="0.2">
      <c r="A18" s="1">
        <v>16</v>
      </c>
      <c r="B18" s="7" t="s">
        <v>28</v>
      </c>
      <c r="C18" s="1">
        <v>6</v>
      </c>
      <c r="D18" s="1">
        <v>9</v>
      </c>
      <c r="E18" s="1">
        <v>10</v>
      </c>
      <c r="F18" s="1">
        <v>12</v>
      </c>
      <c r="G18" s="3">
        <v>37</v>
      </c>
      <c r="H18" s="14" t="s">
        <v>14</v>
      </c>
      <c r="I18" s="15" t="s">
        <v>14</v>
      </c>
      <c r="J18" s="15" t="s">
        <v>14</v>
      </c>
      <c r="K18" s="15" t="s">
        <v>14</v>
      </c>
      <c r="L18" s="6">
        <v>0</v>
      </c>
      <c r="M18" s="3">
        <f t="shared" si="0"/>
        <v>37</v>
      </c>
      <c r="N18" s="8" t="s">
        <v>41</v>
      </c>
      <c r="O18" s="2" t="s">
        <v>22</v>
      </c>
      <c r="P18" s="1">
        <v>2026</v>
      </c>
      <c r="Q18" s="1" t="s">
        <v>108</v>
      </c>
      <c r="R18" s="1"/>
    </row>
    <row r="19" spans="1:18" ht="18" customHeight="1" x14ac:dyDescent="0.2">
      <c r="A19" s="1">
        <v>17</v>
      </c>
      <c r="B19" s="7" t="s">
        <v>23</v>
      </c>
      <c r="C19" s="19">
        <v>18</v>
      </c>
      <c r="D19" s="19">
        <v>0</v>
      </c>
      <c r="E19" s="19">
        <v>1</v>
      </c>
      <c r="F19" s="1">
        <v>2</v>
      </c>
      <c r="G19" s="20">
        <v>21</v>
      </c>
      <c r="H19" s="16">
        <v>2</v>
      </c>
      <c r="I19" s="8">
        <v>9</v>
      </c>
      <c r="J19" s="8">
        <v>3</v>
      </c>
      <c r="K19" s="8">
        <v>0</v>
      </c>
      <c r="L19" s="21">
        <v>14</v>
      </c>
      <c r="M19" s="20">
        <f t="shared" si="0"/>
        <v>35</v>
      </c>
      <c r="N19" s="8" t="s">
        <v>41</v>
      </c>
      <c r="O19" s="2" t="s">
        <v>18</v>
      </c>
      <c r="P19" s="1">
        <v>2027</v>
      </c>
      <c r="Q19" s="1" t="s">
        <v>108</v>
      </c>
      <c r="R19" s="1"/>
    </row>
    <row r="20" spans="1:18" ht="18" customHeight="1" x14ac:dyDescent="0.2">
      <c r="A20" s="1">
        <v>18</v>
      </c>
      <c r="B20" s="7" t="s">
        <v>62</v>
      </c>
      <c r="C20" s="19">
        <v>6</v>
      </c>
      <c r="D20" s="19">
        <v>5</v>
      </c>
      <c r="E20" s="19">
        <v>4</v>
      </c>
      <c r="F20" s="1">
        <v>14</v>
      </c>
      <c r="G20" s="20">
        <v>29</v>
      </c>
      <c r="H20" s="16">
        <v>0</v>
      </c>
      <c r="I20" s="8">
        <v>3</v>
      </c>
      <c r="J20" s="8">
        <v>2</v>
      </c>
      <c r="K20" s="8">
        <v>1</v>
      </c>
      <c r="L20" s="21">
        <v>6</v>
      </c>
      <c r="M20" s="20">
        <f t="shared" si="0"/>
        <v>35</v>
      </c>
      <c r="N20" s="8" t="s">
        <v>54</v>
      </c>
      <c r="O20" s="2" t="s">
        <v>63</v>
      </c>
      <c r="P20" s="1">
        <v>2026</v>
      </c>
      <c r="Q20" s="1" t="s">
        <v>108</v>
      </c>
      <c r="R20" s="1"/>
    </row>
    <row r="21" spans="1:18" ht="18" customHeight="1" x14ac:dyDescent="0.2">
      <c r="A21" s="1">
        <v>19</v>
      </c>
      <c r="B21" s="7" t="s">
        <v>71</v>
      </c>
      <c r="C21" s="19">
        <v>6</v>
      </c>
      <c r="D21" s="19">
        <v>8</v>
      </c>
      <c r="E21" s="19">
        <v>0</v>
      </c>
      <c r="F21" s="1">
        <v>2</v>
      </c>
      <c r="G21" s="20">
        <v>16</v>
      </c>
      <c r="H21" s="16">
        <v>4</v>
      </c>
      <c r="I21" s="8">
        <v>0</v>
      </c>
      <c r="J21" s="8">
        <v>5</v>
      </c>
      <c r="K21" s="8">
        <v>6</v>
      </c>
      <c r="L21" s="21">
        <v>15</v>
      </c>
      <c r="M21" s="20">
        <f t="shared" si="0"/>
        <v>31</v>
      </c>
      <c r="N21" s="8" t="s">
        <v>54</v>
      </c>
      <c r="O21" s="2" t="s">
        <v>65</v>
      </c>
      <c r="P21" s="1">
        <v>2026</v>
      </c>
      <c r="Q21" s="1" t="s">
        <v>108</v>
      </c>
      <c r="R21" s="1"/>
    </row>
    <row r="22" spans="1:18" ht="18" customHeight="1" x14ac:dyDescent="0.2">
      <c r="A22" s="1">
        <v>20</v>
      </c>
      <c r="B22" s="7" t="s">
        <v>72</v>
      </c>
      <c r="C22" s="19">
        <v>6</v>
      </c>
      <c r="D22" s="19">
        <v>4</v>
      </c>
      <c r="E22" s="19">
        <v>6</v>
      </c>
      <c r="F22" s="1">
        <v>0</v>
      </c>
      <c r="G22" s="20">
        <v>16</v>
      </c>
      <c r="H22" s="16">
        <v>6</v>
      </c>
      <c r="I22" s="8">
        <v>2</v>
      </c>
      <c r="J22" s="8">
        <v>6</v>
      </c>
      <c r="K22" s="8">
        <v>1</v>
      </c>
      <c r="L22" s="21">
        <v>15</v>
      </c>
      <c r="M22" s="20">
        <f t="shared" si="0"/>
        <v>31</v>
      </c>
      <c r="N22" s="8" t="s">
        <v>54</v>
      </c>
      <c r="O22" s="2" t="s">
        <v>73</v>
      </c>
      <c r="P22" s="1">
        <v>2026</v>
      </c>
      <c r="Q22" s="1" t="s">
        <v>108</v>
      </c>
      <c r="R22" s="1"/>
    </row>
    <row r="23" spans="1:18" ht="18" customHeight="1" x14ac:dyDescent="0.2">
      <c r="A23" s="1">
        <v>21</v>
      </c>
      <c r="B23" s="7" t="s">
        <v>78</v>
      </c>
      <c r="C23" s="19">
        <v>6</v>
      </c>
      <c r="D23" s="19">
        <v>4</v>
      </c>
      <c r="E23" s="19">
        <v>0</v>
      </c>
      <c r="F23" s="1">
        <v>2</v>
      </c>
      <c r="G23" s="20">
        <v>12</v>
      </c>
      <c r="H23" s="16">
        <v>10</v>
      </c>
      <c r="I23" s="8">
        <v>3</v>
      </c>
      <c r="J23" s="8">
        <v>2</v>
      </c>
      <c r="K23" s="8">
        <v>3</v>
      </c>
      <c r="L23" s="21">
        <v>18</v>
      </c>
      <c r="M23" s="20">
        <f t="shared" si="0"/>
        <v>30</v>
      </c>
      <c r="N23" s="8" t="s">
        <v>54</v>
      </c>
      <c r="O23" s="2" t="s">
        <v>63</v>
      </c>
      <c r="P23" s="1">
        <v>2028</v>
      </c>
      <c r="Q23" s="1" t="s">
        <v>108</v>
      </c>
      <c r="R23" s="1"/>
    </row>
    <row r="24" spans="1:18" ht="18" customHeight="1" x14ac:dyDescent="0.2">
      <c r="A24" s="1">
        <v>22</v>
      </c>
      <c r="B24" s="7" t="s">
        <v>64</v>
      </c>
      <c r="C24" s="19">
        <v>6</v>
      </c>
      <c r="D24" s="19">
        <v>9</v>
      </c>
      <c r="E24" s="19">
        <v>7</v>
      </c>
      <c r="F24" s="1">
        <v>0</v>
      </c>
      <c r="G24" s="20">
        <v>22</v>
      </c>
      <c r="H24" s="16">
        <v>0</v>
      </c>
      <c r="I24" s="8">
        <v>2</v>
      </c>
      <c r="J24" s="8">
        <v>5</v>
      </c>
      <c r="K24" s="8">
        <v>0</v>
      </c>
      <c r="L24" s="21">
        <v>7</v>
      </c>
      <c r="M24" s="20">
        <f t="shared" si="0"/>
        <v>29</v>
      </c>
      <c r="N24" s="8" t="s">
        <v>54</v>
      </c>
      <c r="O24" s="2" t="s">
        <v>65</v>
      </c>
      <c r="P24" s="1">
        <v>2028</v>
      </c>
      <c r="Q24" s="1" t="s">
        <v>108</v>
      </c>
      <c r="R24" s="1"/>
    </row>
    <row r="25" spans="1:18" ht="18" customHeight="1" x14ac:dyDescent="0.2">
      <c r="A25" s="1">
        <v>23</v>
      </c>
      <c r="B25" s="7" t="s">
        <v>31</v>
      </c>
      <c r="C25" s="19">
        <v>4</v>
      </c>
      <c r="D25" s="19">
        <v>9</v>
      </c>
      <c r="E25" s="19">
        <v>11</v>
      </c>
      <c r="F25" s="1">
        <v>1</v>
      </c>
      <c r="G25" s="20">
        <v>25</v>
      </c>
      <c r="H25" s="16" t="s">
        <v>14</v>
      </c>
      <c r="I25" s="8" t="s">
        <v>14</v>
      </c>
      <c r="J25" s="8" t="s">
        <v>14</v>
      </c>
      <c r="K25" s="8" t="s">
        <v>14</v>
      </c>
      <c r="L25" s="21">
        <v>0</v>
      </c>
      <c r="M25" s="20">
        <f t="shared" si="0"/>
        <v>25</v>
      </c>
      <c r="N25" s="8" t="s">
        <v>41</v>
      </c>
      <c r="O25" s="2" t="s">
        <v>18</v>
      </c>
      <c r="P25" s="1">
        <v>2026</v>
      </c>
      <c r="Q25" s="1" t="s">
        <v>108</v>
      </c>
      <c r="R25" s="1"/>
    </row>
    <row r="26" spans="1:18" ht="18" customHeight="1" x14ac:dyDescent="0.2">
      <c r="A26" s="1">
        <v>24</v>
      </c>
      <c r="B26" s="7" t="s">
        <v>74</v>
      </c>
      <c r="C26" s="19">
        <v>0</v>
      </c>
      <c r="D26" s="19">
        <v>7</v>
      </c>
      <c r="E26" s="19">
        <v>7</v>
      </c>
      <c r="F26" s="1">
        <v>0</v>
      </c>
      <c r="G26" s="20">
        <v>14</v>
      </c>
      <c r="H26" s="16">
        <v>0</v>
      </c>
      <c r="I26" s="8">
        <v>5</v>
      </c>
      <c r="J26" s="8">
        <v>4</v>
      </c>
      <c r="K26" s="8">
        <v>0</v>
      </c>
      <c r="L26" s="21">
        <v>9</v>
      </c>
      <c r="M26" s="20">
        <f t="shared" si="0"/>
        <v>23</v>
      </c>
      <c r="N26" s="8" t="s">
        <v>54</v>
      </c>
      <c r="O26" s="2" t="s">
        <v>17</v>
      </c>
      <c r="P26" s="1">
        <v>2028</v>
      </c>
      <c r="Q26" s="1" t="s">
        <v>108</v>
      </c>
      <c r="R26" s="1"/>
    </row>
    <row r="27" spans="1:18" ht="18" customHeight="1" x14ac:dyDescent="0.2">
      <c r="A27" s="1">
        <v>25</v>
      </c>
      <c r="B27" s="7" t="s">
        <v>26</v>
      </c>
      <c r="C27" s="19" t="s">
        <v>14</v>
      </c>
      <c r="D27" s="19" t="s">
        <v>14</v>
      </c>
      <c r="E27" s="19" t="s">
        <v>14</v>
      </c>
      <c r="F27" s="1" t="s">
        <v>14</v>
      </c>
      <c r="G27" s="20">
        <v>0</v>
      </c>
      <c r="H27" s="24">
        <v>6</v>
      </c>
      <c r="I27" s="25">
        <v>9</v>
      </c>
      <c r="J27" s="25">
        <v>8</v>
      </c>
      <c r="K27" s="25">
        <v>0</v>
      </c>
      <c r="L27" s="21">
        <v>23</v>
      </c>
      <c r="M27" s="20">
        <f t="shared" si="0"/>
        <v>23</v>
      </c>
      <c r="N27" s="8" t="s">
        <v>41</v>
      </c>
      <c r="O27" s="2" t="s">
        <v>19</v>
      </c>
      <c r="P27" s="1">
        <v>2027</v>
      </c>
      <c r="Q27" s="1" t="s">
        <v>108</v>
      </c>
      <c r="R27" s="1"/>
    </row>
    <row r="28" spans="1:18" ht="18" customHeight="1" x14ac:dyDescent="0.2">
      <c r="A28" s="1">
        <v>26</v>
      </c>
      <c r="B28" s="7" t="s">
        <v>66</v>
      </c>
      <c r="C28" s="19">
        <v>4</v>
      </c>
      <c r="D28" s="19">
        <v>12</v>
      </c>
      <c r="E28" s="19">
        <v>5</v>
      </c>
      <c r="F28" s="1">
        <v>1</v>
      </c>
      <c r="G28" s="20">
        <v>22</v>
      </c>
      <c r="H28" s="16">
        <v>0</v>
      </c>
      <c r="I28" s="8">
        <v>0</v>
      </c>
      <c r="J28" s="8">
        <v>0</v>
      </c>
      <c r="K28" s="8">
        <v>0</v>
      </c>
      <c r="L28" s="21">
        <v>0</v>
      </c>
      <c r="M28" s="20">
        <f t="shared" si="0"/>
        <v>22</v>
      </c>
      <c r="N28" s="8" t="s">
        <v>41</v>
      </c>
      <c r="O28" s="2" t="s">
        <v>21</v>
      </c>
      <c r="P28" s="1">
        <v>2026</v>
      </c>
      <c r="Q28" s="1" t="s">
        <v>108</v>
      </c>
      <c r="R28" s="1"/>
    </row>
    <row r="29" spans="1:18" ht="18" customHeight="1" x14ac:dyDescent="0.2">
      <c r="A29" s="1">
        <v>27</v>
      </c>
      <c r="B29" s="7" t="s">
        <v>67</v>
      </c>
      <c r="C29" s="19">
        <v>2</v>
      </c>
      <c r="D29" s="19">
        <v>5</v>
      </c>
      <c r="E29" s="19">
        <v>2</v>
      </c>
      <c r="F29" s="1">
        <v>13</v>
      </c>
      <c r="G29" s="20">
        <v>22</v>
      </c>
      <c r="H29" s="16" t="s">
        <v>14</v>
      </c>
      <c r="I29" s="8" t="s">
        <v>14</v>
      </c>
      <c r="J29" s="8" t="s">
        <v>14</v>
      </c>
      <c r="K29" s="8" t="s">
        <v>14</v>
      </c>
      <c r="L29" s="21">
        <v>0</v>
      </c>
      <c r="M29" s="20">
        <f t="shared" si="0"/>
        <v>22</v>
      </c>
      <c r="N29" s="8" t="s">
        <v>41</v>
      </c>
      <c r="O29" s="2" t="s">
        <v>15</v>
      </c>
      <c r="P29" s="1">
        <v>2026</v>
      </c>
      <c r="Q29" s="1" t="s">
        <v>108</v>
      </c>
      <c r="R29" s="1"/>
    </row>
    <row r="30" spans="1:18" ht="18" customHeight="1" x14ac:dyDescent="0.2">
      <c r="A30" s="1">
        <v>28</v>
      </c>
      <c r="B30" s="7" t="s">
        <v>68</v>
      </c>
      <c r="C30" s="19">
        <v>4</v>
      </c>
      <c r="D30" s="19">
        <v>9</v>
      </c>
      <c r="E30" s="19">
        <v>6</v>
      </c>
      <c r="F30" s="1">
        <v>1</v>
      </c>
      <c r="G30" s="20">
        <v>20</v>
      </c>
      <c r="H30" s="16" t="s">
        <v>14</v>
      </c>
      <c r="I30" s="8" t="s">
        <v>14</v>
      </c>
      <c r="J30" s="8" t="s">
        <v>14</v>
      </c>
      <c r="K30" s="8" t="s">
        <v>14</v>
      </c>
      <c r="L30" s="21">
        <v>0</v>
      </c>
      <c r="M30" s="20">
        <f t="shared" si="0"/>
        <v>20</v>
      </c>
      <c r="N30" s="8" t="s">
        <v>52</v>
      </c>
      <c r="O30" s="2" t="s">
        <v>53</v>
      </c>
      <c r="P30" s="1">
        <v>2027</v>
      </c>
      <c r="Q30" s="1" t="s">
        <v>108</v>
      </c>
      <c r="R30" s="1"/>
    </row>
    <row r="31" spans="1:18" ht="18" customHeight="1" x14ac:dyDescent="0.2">
      <c r="A31" s="1">
        <v>29</v>
      </c>
      <c r="B31" s="7" t="s">
        <v>30</v>
      </c>
      <c r="C31" s="19">
        <v>4</v>
      </c>
      <c r="D31" s="19">
        <v>3</v>
      </c>
      <c r="E31" s="19">
        <v>4</v>
      </c>
      <c r="F31" s="1">
        <v>0</v>
      </c>
      <c r="G31" s="20">
        <v>11</v>
      </c>
      <c r="H31" s="16">
        <v>6</v>
      </c>
      <c r="I31" s="8">
        <v>2</v>
      </c>
      <c r="J31" s="8">
        <v>0</v>
      </c>
      <c r="K31" s="8">
        <v>1</v>
      </c>
      <c r="L31" s="21">
        <v>9</v>
      </c>
      <c r="M31" s="20">
        <f t="shared" si="0"/>
        <v>20</v>
      </c>
      <c r="N31" s="8" t="s">
        <v>41</v>
      </c>
      <c r="O31" s="2" t="s">
        <v>18</v>
      </c>
      <c r="P31" s="1">
        <v>2027</v>
      </c>
      <c r="Q31" s="1" t="s">
        <v>108</v>
      </c>
      <c r="R31" s="1"/>
    </row>
    <row r="32" spans="1:18" ht="18" customHeight="1" x14ac:dyDescent="0.2">
      <c r="A32" s="1">
        <v>30</v>
      </c>
      <c r="B32" s="7" t="s">
        <v>69</v>
      </c>
      <c r="C32" s="19">
        <v>8</v>
      </c>
      <c r="D32" s="19">
        <v>5</v>
      </c>
      <c r="E32" s="19">
        <v>0</v>
      </c>
      <c r="F32" s="1">
        <v>6</v>
      </c>
      <c r="G32" s="20">
        <v>19</v>
      </c>
      <c r="H32" s="16" t="s">
        <v>14</v>
      </c>
      <c r="I32" s="8" t="s">
        <v>14</v>
      </c>
      <c r="J32" s="8" t="s">
        <v>14</v>
      </c>
      <c r="K32" s="8" t="s">
        <v>14</v>
      </c>
      <c r="L32" s="21">
        <v>0</v>
      </c>
      <c r="M32" s="20">
        <f t="shared" si="0"/>
        <v>19</v>
      </c>
      <c r="N32" s="8" t="s">
        <v>54</v>
      </c>
      <c r="O32" s="2" t="s">
        <v>65</v>
      </c>
      <c r="P32" s="1">
        <v>2027</v>
      </c>
      <c r="Q32" s="1"/>
      <c r="R32" s="1"/>
    </row>
    <row r="33" spans="1:18" ht="18" customHeight="1" x14ac:dyDescent="0.2">
      <c r="A33" s="1">
        <v>31</v>
      </c>
      <c r="B33" s="7" t="s">
        <v>82</v>
      </c>
      <c r="C33" s="19">
        <v>0</v>
      </c>
      <c r="D33" s="19">
        <v>7</v>
      </c>
      <c r="E33" s="19">
        <v>0</v>
      </c>
      <c r="F33" s="1">
        <v>0</v>
      </c>
      <c r="G33" s="20">
        <v>7</v>
      </c>
      <c r="H33" s="16">
        <v>2</v>
      </c>
      <c r="I33" s="8">
        <v>4</v>
      </c>
      <c r="J33" s="8">
        <v>4</v>
      </c>
      <c r="K33" s="8">
        <v>0</v>
      </c>
      <c r="L33" s="21">
        <v>10</v>
      </c>
      <c r="M33" s="20">
        <f t="shared" si="0"/>
        <v>17</v>
      </c>
      <c r="N33" s="8" t="s">
        <v>41</v>
      </c>
      <c r="O33" s="2" t="s">
        <v>18</v>
      </c>
      <c r="P33" s="1">
        <v>2028</v>
      </c>
      <c r="Q33" s="1"/>
      <c r="R33" s="1"/>
    </row>
    <row r="34" spans="1:18" ht="18" customHeight="1" x14ac:dyDescent="0.2">
      <c r="A34" s="1">
        <v>32</v>
      </c>
      <c r="B34" s="7" t="s">
        <v>70</v>
      </c>
      <c r="C34" s="19">
        <v>4</v>
      </c>
      <c r="D34" s="19">
        <v>7</v>
      </c>
      <c r="E34" s="19">
        <v>5</v>
      </c>
      <c r="F34" s="1">
        <v>1</v>
      </c>
      <c r="G34" s="20">
        <v>17</v>
      </c>
      <c r="H34" s="16" t="s">
        <v>14</v>
      </c>
      <c r="I34" s="8" t="s">
        <v>14</v>
      </c>
      <c r="J34" s="8" t="s">
        <v>14</v>
      </c>
      <c r="K34" s="8" t="s">
        <v>14</v>
      </c>
      <c r="L34" s="21">
        <v>0</v>
      </c>
      <c r="M34" s="20">
        <f t="shared" si="0"/>
        <v>17</v>
      </c>
      <c r="N34" s="8" t="s">
        <v>41</v>
      </c>
      <c r="O34" s="2" t="s">
        <v>21</v>
      </c>
      <c r="P34" s="1">
        <v>2027</v>
      </c>
      <c r="Q34" s="1"/>
      <c r="R34" s="1"/>
    </row>
    <row r="35" spans="1:18" ht="18" customHeight="1" x14ac:dyDescent="0.2">
      <c r="A35" s="1">
        <v>33</v>
      </c>
      <c r="B35" s="7" t="s">
        <v>105</v>
      </c>
      <c r="C35" s="19" t="s">
        <v>14</v>
      </c>
      <c r="D35" s="19" t="s">
        <v>14</v>
      </c>
      <c r="E35" s="19" t="s">
        <v>14</v>
      </c>
      <c r="F35" s="1" t="s">
        <v>14</v>
      </c>
      <c r="G35" s="20">
        <v>0</v>
      </c>
      <c r="H35" s="24">
        <v>6</v>
      </c>
      <c r="I35" s="25">
        <v>2</v>
      </c>
      <c r="J35" s="25">
        <v>7</v>
      </c>
      <c r="K35" s="25">
        <v>0</v>
      </c>
      <c r="L35" s="21">
        <v>15</v>
      </c>
      <c r="M35" s="20">
        <f t="shared" ref="M35:M60" si="1">IF(G35="д", 0, G35) + IF(L35="д", 0, L35)</f>
        <v>15</v>
      </c>
      <c r="N35" s="8" t="s">
        <v>52</v>
      </c>
      <c r="O35" s="2" t="s">
        <v>53</v>
      </c>
      <c r="P35" s="1">
        <v>2028</v>
      </c>
      <c r="Q35" s="1"/>
      <c r="R35" s="1"/>
    </row>
    <row r="36" spans="1:18" ht="18" customHeight="1" x14ac:dyDescent="0.2">
      <c r="A36" s="1">
        <v>34</v>
      </c>
      <c r="B36" s="7" t="s">
        <v>80</v>
      </c>
      <c r="C36" s="19">
        <v>6</v>
      </c>
      <c r="D36" s="19">
        <v>0</v>
      </c>
      <c r="E36" s="19">
        <v>1</v>
      </c>
      <c r="F36" s="1">
        <v>2</v>
      </c>
      <c r="G36" s="20">
        <v>9</v>
      </c>
      <c r="H36" s="16">
        <v>0</v>
      </c>
      <c r="I36" s="8">
        <v>0</v>
      </c>
      <c r="J36" s="8">
        <v>0</v>
      </c>
      <c r="K36" s="8">
        <v>4</v>
      </c>
      <c r="L36" s="21">
        <v>4</v>
      </c>
      <c r="M36" s="20">
        <f t="shared" si="1"/>
        <v>13</v>
      </c>
      <c r="N36" s="8" t="s">
        <v>54</v>
      </c>
      <c r="O36" s="2" t="s">
        <v>63</v>
      </c>
      <c r="P36" s="1">
        <v>2027</v>
      </c>
      <c r="Q36" s="1"/>
      <c r="R36" s="1"/>
    </row>
    <row r="37" spans="1:18" ht="18" customHeight="1" x14ac:dyDescent="0.2">
      <c r="A37" s="1">
        <v>35</v>
      </c>
      <c r="B37" s="7" t="s">
        <v>75</v>
      </c>
      <c r="C37" s="19">
        <v>0</v>
      </c>
      <c r="D37" s="19">
        <v>7</v>
      </c>
      <c r="E37" s="19">
        <v>6</v>
      </c>
      <c r="F37" s="1">
        <v>0</v>
      </c>
      <c r="G37" s="20">
        <v>13</v>
      </c>
      <c r="H37" s="16" t="s">
        <v>14</v>
      </c>
      <c r="I37" s="8" t="s">
        <v>14</v>
      </c>
      <c r="J37" s="8" t="s">
        <v>14</v>
      </c>
      <c r="K37" s="8" t="s">
        <v>14</v>
      </c>
      <c r="L37" s="21">
        <v>0</v>
      </c>
      <c r="M37" s="20">
        <f t="shared" si="1"/>
        <v>13</v>
      </c>
      <c r="N37" s="8" t="s">
        <v>41</v>
      </c>
      <c r="O37" s="2" t="s">
        <v>21</v>
      </c>
      <c r="P37" s="1">
        <v>2027</v>
      </c>
      <c r="Q37" s="1"/>
      <c r="R37" s="1"/>
    </row>
    <row r="38" spans="1:18" ht="18" customHeight="1" x14ac:dyDescent="0.2">
      <c r="A38" s="1">
        <v>36</v>
      </c>
      <c r="B38" s="7" t="s">
        <v>76</v>
      </c>
      <c r="C38" s="19">
        <v>4</v>
      </c>
      <c r="D38" s="19">
        <v>7</v>
      </c>
      <c r="E38" s="19">
        <v>0</v>
      </c>
      <c r="F38" s="1">
        <v>1</v>
      </c>
      <c r="G38" s="20">
        <v>12</v>
      </c>
      <c r="H38" s="16" t="s">
        <v>14</v>
      </c>
      <c r="I38" s="8" t="s">
        <v>14</v>
      </c>
      <c r="J38" s="8" t="s">
        <v>14</v>
      </c>
      <c r="K38" s="8" t="s">
        <v>14</v>
      </c>
      <c r="L38" s="21">
        <v>0</v>
      </c>
      <c r="M38" s="20">
        <f t="shared" si="1"/>
        <v>12</v>
      </c>
      <c r="N38" s="8" t="s">
        <v>54</v>
      </c>
      <c r="O38" s="2" t="s">
        <v>33</v>
      </c>
      <c r="P38" s="1">
        <v>2028</v>
      </c>
      <c r="Q38" s="1"/>
      <c r="R38" s="1"/>
    </row>
    <row r="39" spans="1:18" ht="18" customHeight="1" x14ac:dyDescent="0.2">
      <c r="A39" s="1">
        <v>37</v>
      </c>
      <c r="B39" s="7" t="s">
        <v>77</v>
      </c>
      <c r="C39" s="19">
        <v>4</v>
      </c>
      <c r="D39" s="19">
        <v>8</v>
      </c>
      <c r="E39" s="19">
        <v>0</v>
      </c>
      <c r="F39" s="1">
        <v>0</v>
      </c>
      <c r="G39" s="20">
        <v>12</v>
      </c>
      <c r="H39" s="16" t="s">
        <v>14</v>
      </c>
      <c r="I39" s="8" t="s">
        <v>14</v>
      </c>
      <c r="J39" s="8" t="s">
        <v>14</v>
      </c>
      <c r="K39" s="8" t="s">
        <v>14</v>
      </c>
      <c r="L39" s="21">
        <v>0</v>
      </c>
      <c r="M39" s="20">
        <f t="shared" si="1"/>
        <v>12</v>
      </c>
      <c r="N39" s="8" t="s">
        <v>54</v>
      </c>
      <c r="O39" s="2" t="s">
        <v>65</v>
      </c>
      <c r="P39" s="1">
        <v>2028</v>
      </c>
      <c r="Q39" s="1"/>
      <c r="R39" s="1"/>
    </row>
    <row r="40" spans="1:18" ht="18" customHeight="1" x14ac:dyDescent="0.2">
      <c r="A40" s="1">
        <v>38</v>
      </c>
      <c r="B40" s="7" t="s">
        <v>79</v>
      </c>
      <c r="C40" s="19">
        <v>0</v>
      </c>
      <c r="D40" s="19">
        <v>7</v>
      </c>
      <c r="E40" s="19">
        <v>0</v>
      </c>
      <c r="F40" s="1">
        <v>2</v>
      </c>
      <c r="G40" s="20">
        <v>9</v>
      </c>
      <c r="H40" s="16" t="s">
        <v>14</v>
      </c>
      <c r="I40" s="8" t="s">
        <v>14</v>
      </c>
      <c r="J40" s="8" t="s">
        <v>14</v>
      </c>
      <c r="K40" s="8" t="s">
        <v>14</v>
      </c>
      <c r="L40" s="21">
        <v>0</v>
      </c>
      <c r="M40" s="20">
        <f t="shared" si="1"/>
        <v>9</v>
      </c>
      <c r="N40" s="8" t="s">
        <v>54</v>
      </c>
      <c r="O40" s="2" t="s">
        <v>17</v>
      </c>
      <c r="P40" s="1">
        <v>2027</v>
      </c>
      <c r="Q40" s="1"/>
      <c r="R40" s="1"/>
    </row>
    <row r="41" spans="1:18" ht="18" customHeight="1" x14ac:dyDescent="0.2">
      <c r="A41" s="1">
        <v>39</v>
      </c>
      <c r="B41" s="7" t="s">
        <v>81</v>
      </c>
      <c r="C41" s="19">
        <v>8</v>
      </c>
      <c r="D41" s="19">
        <v>0</v>
      </c>
      <c r="E41" s="19">
        <v>0</v>
      </c>
      <c r="F41" s="1">
        <v>0</v>
      </c>
      <c r="G41" s="20">
        <v>8</v>
      </c>
      <c r="H41" s="16" t="s">
        <v>14</v>
      </c>
      <c r="I41" s="8" t="s">
        <v>14</v>
      </c>
      <c r="J41" s="8" t="s">
        <v>14</v>
      </c>
      <c r="K41" s="8" t="s">
        <v>14</v>
      </c>
      <c r="L41" s="21">
        <v>0</v>
      </c>
      <c r="M41" s="20">
        <f t="shared" si="1"/>
        <v>8</v>
      </c>
      <c r="N41" s="8" t="s">
        <v>54</v>
      </c>
      <c r="O41" s="2" t="s">
        <v>63</v>
      </c>
      <c r="P41" s="1">
        <v>2029</v>
      </c>
      <c r="Q41" s="1"/>
      <c r="R41" s="1"/>
    </row>
    <row r="42" spans="1:18" ht="18" customHeight="1" x14ac:dyDescent="0.2">
      <c r="A42" s="1">
        <v>40</v>
      </c>
      <c r="B42" s="7" t="s">
        <v>83</v>
      </c>
      <c r="C42" s="19">
        <v>0</v>
      </c>
      <c r="D42" s="19">
        <v>5</v>
      </c>
      <c r="E42" s="19">
        <v>1</v>
      </c>
      <c r="F42" s="1">
        <v>1</v>
      </c>
      <c r="G42" s="20">
        <v>7</v>
      </c>
      <c r="H42" s="16" t="s">
        <v>14</v>
      </c>
      <c r="I42" s="8" t="s">
        <v>14</v>
      </c>
      <c r="J42" s="8" t="s">
        <v>14</v>
      </c>
      <c r="K42" s="8" t="s">
        <v>14</v>
      </c>
      <c r="L42" s="21">
        <v>0</v>
      </c>
      <c r="M42" s="20">
        <f t="shared" si="1"/>
        <v>7</v>
      </c>
      <c r="N42" s="8" t="s">
        <v>54</v>
      </c>
      <c r="O42" s="2" t="s">
        <v>17</v>
      </c>
      <c r="P42" s="1">
        <v>2027</v>
      </c>
      <c r="Q42" s="1"/>
      <c r="R42" s="1"/>
    </row>
    <row r="43" spans="1:18" ht="18" customHeight="1" x14ac:dyDescent="0.2">
      <c r="A43" s="1">
        <v>41</v>
      </c>
      <c r="B43" s="7" t="s">
        <v>84</v>
      </c>
      <c r="C43" s="19">
        <v>6</v>
      </c>
      <c r="D43" s="19">
        <v>0</v>
      </c>
      <c r="E43" s="19">
        <v>0</v>
      </c>
      <c r="F43" s="1">
        <v>1</v>
      </c>
      <c r="G43" s="20">
        <v>7</v>
      </c>
      <c r="H43" s="16" t="s">
        <v>14</v>
      </c>
      <c r="I43" s="8" t="s">
        <v>14</v>
      </c>
      <c r="J43" s="8" t="s">
        <v>14</v>
      </c>
      <c r="K43" s="8" t="s">
        <v>14</v>
      </c>
      <c r="L43" s="21">
        <v>0</v>
      </c>
      <c r="M43" s="20">
        <f t="shared" si="1"/>
        <v>7</v>
      </c>
      <c r="N43" s="8" t="s">
        <v>54</v>
      </c>
      <c r="O43" s="2" t="s">
        <v>65</v>
      </c>
      <c r="P43" s="1">
        <v>2026</v>
      </c>
      <c r="Q43" s="1"/>
      <c r="R43" s="1"/>
    </row>
    <row r="44" spans="1:18" ht="18" customHeight="1" x14ac:dyDescent="0.2">
      <c r="A44" s="1">
        <v>42</v>
      </c>
      <c r="B44" s="7" t="s">
        <v>103</v>
      </c>
      <c r="C44" s="19" t="s">
        <v>14</v>
      </c>
      <c r="D44" s="19" t="s">
        <v>14</v>
      </c>
      <c r="E44" s="19" t="s">
        <v>14</v>
      </c>
      <c r="F44" s="1" t="s">
        <v>14</v>
      </c>
      <c r="G44" s="9" t="s">
        <v>34</v>
      </c>
      <c r="H44" s="24">
        <v>4</v>
      </c>
      <c r="I44" s="25">
        <v>0</v>
      </c>
      <c r="J44" s="25">
        <v>0</v>
      </c>
      <c r="K44" s="25">
        <v>3</v>
      </c>
      <c r="L44" s="21">
        <v>7</v>
      </c>
      <c r="M44" s="20">
        <f t="shared" si="1"/>
        <v>7</v>
      </c>
      <c r="N44" s="8" t="s">
        <v>54</v>
      </c>
      <c r="O44" s="2" t="s">
        <v>65</v>
      </c>
      <c r="P44" s="1">
        <v>2026</v>
      </c>
      <c r="Q44" s="1"/>
      <c r="R44" s="1"/>
    </row>
    <row r="45" spans="1:18" ht="18" customHeight="1" x14ac:dyDescent="0.2">
      <c r="A45" s="1">
        <v>43</v>
      </c>
      <c r="B45" s="7" t="s">
        <v>85</v>
      </c>
      <c r="C45" s="19">
        <v>6</v>
      </c>
      <c r="D45" s="19">
        <v>0</v>
      </c>
      <c r="E45" s="19">
        <v>0</v>
      </c>
      <c r="F45" s="1">
        <v>0</v>
      </c>
      <c r="G45" s="20">
        <v>6</v>
      </c>
      <c r="H45" s="16" t="s">
        <v>14</v>
      </c>
      <c r="I45" s="8" t="s">
        <v>14</v>
      </c>
      <c r="J45" s="8" t="s">
        <v>14</v>
      </c>
      <c r="K45" s="8" t="s">
        <v>14</v>
      </c>
      <c r="L45" s="21">
        <v>0</v>
      </c>
      <c r="M45" s="20">
        <f t="shared" si="1"/>
        <v>6</v>
      </c>
      <c r="N45" s="8" t="s">
        <v>54</v>
      </c>
      <c r="O45" s="2" t="s">
        <v>63</v>
      </c>
      <c r="P45" s="1">
        <v>2028</v>
      </c>
      <c r="Q45" s="1"/>
      <c r="R45" s="1"/>
    </row>
    <row r="46" spans="1:18" ht="18" customHeight="1" x14ac:dyDescent="0.2">
      <c r="A46" s="1">
        <v>44</v>
      </c>
      <c r="B46" s="7" t="s">
        <v>86</v>
      </c>
      <c r="C46" s="19">
        <v>6</v>
      </c>
      <c r="D46" s="19">
        <v>0</v>
      </c>
      <c r="E46" s="19">
        <v>0</v>
      </c>
      <c r="F46" s="1">
        <v>0</v>
      </c>
      <c r="G46" s="20">
        <v>6</v>
      </c>
      <c r="H46" s="16" t="s">
        <v>14</v>
      </c>
      <c r="I46" s="8" t="s">
        <v>14</v>
      </c>
      <c r="J46" s="8" t="s">
        <v>14</v>
      </c>
      <c r="K46" s="8" t="s">
        <v>14</v>
      </c>
      <c r="L46" s="21">
        <v>0</v>
      </c>
      <c r="M46" s="20">
        <f t="shared" si="1"/>
        <v>6</v>
      </c>
      <c r="N46" s="8" t="s">
        <v>41</v>
      </c>
      <c r="O46" s="2" t="s">
        <v>16</v>
      </c>
      <c r="P46" s="1">
        <v>2028</v>
      </c>
      <c r="Q46" s="1"/>
      <c r="R46" s="1"/>
    </row>
    <row r="47" spans="1:18" ht="18" customHeight="1" x14ac:dyDescent="0.2">
      <c r="A47" s="1">
        <v>45</v>
      </c>
      <c r="B47" s="7" t="s">
        <v>87</v>
      </c>
      <c r="C47" s="19">
        <v>6</v>
      </c>
      <c r="D47" s="19">
        <v>0</v>
      </c>
      <c r="E47" s="19">
        <v>0</v>
      </c>
      <c r="F47" s="1">
        <v>0</v>
      </c>
      <c r="G47" s="20">
        <v>6</v>
      </c>
      <c r="H47" s="16" t="s">
        <v>14</v>
      </c>
      <c r="I47" s="8" t="s">
        <v>14</v>
      </c>
      <c r="J47" s="8" t="s">
        <v>14</v>
      </c>
      <c r="K47" s="8" t="s">
        <v>14</v>
      </c>
      <c r="L47" s="10" t="s">
        <v>34</v>
      </c>
      <c r="M47" s="20">
        <f t="shared" si="1"/>
        <v>6</v>
      </c>
      <c r="N47" s="8" t="s">
        <v>52</v>
      </c>
      <c r="O47" s="2" t="s">
        <v>53</v>
      </c>
      <c r="P47" s="1">
        <v>2027</v>
      </c>
      <c r="Q47" s="1"/>
      <c r="R47" s="1"/>
    </row>
    <row r="48" spans="1:18" ht="18" customHeight="1" x14ac:dyDescent="0.2">
      <c r="A48" s="1">
        <v>46</v>
      </c>
      <c r="B48" s="7" t="s">
        <v>88</v>
      </c>
      <c r="C48" s="19">
        <v>6</v>
      </c>
      <c r="D48" s="19">
        <v>0</v>
      </c>
      <c r="E48" s="19">
        <v>0</v>
      </c>
      <c r="F48" s="1">
        <v>0</v>
      </c>
      <c r="G48" s="20">
        <v>6</v>
      </c>
      <c r="H48" s="16" t="s">
        <v>14</v>
      </c>
      <c r="I48" s="8" t="s">
        <v>14</v>
      </c>
      <c r="J48" s="8" t="s">
        <v>14</v>
      </c>
      <c r="K48" s="8" t="s">
        <v>14</v>
      </c>
      <c r="L48" s="21">
        <v>0</v>
      </c>
      <c r="M48" s="20">
        <f t="shared" si="1"/>
        <v>6</v>
      </c>
      <c r="N48" s="8" t="s">
        <v>41</v>
      </c>
      <c r="O48" s="2" t="s">
        <v>89</v>
      </c>
      <c r="P48" s="1">
        <v>2026</v>
      </c>
      <c r="Q48" s="1"/>
      <c r="R48" s="1"/>
    </row>
    <row r="49" spans="1:18" ht="18" customHeight="1" x14ac:dyDescent="0.2">
      <c r="A49" s="1">
        <v>47</v>
      </c>
      <c r="B49" s="7" t="s">
        <v>90</v>
      </c>
      <c r="C49" s="19">
        <v>4</v>
      </c>
      <c r="D49" s="19">
        <v>0</v>
      </c>
      <c r="E49" s="19">
        <v>0</v>
      </c>
      <c r="F49" s="1">
        <v>0</v>
      </c>
      <c r="G49" s="20">
        <v>4</v>
      </c>
      <c r="H49" s="24">
        <v>0</v>
      </c>
      <c r="I49" s="25">
        <v>0</v>
      </c>
      <c r="J49" s="25">
        <v>0</v>
      </c>
      <c r="K49" s="25">
        <v>0</v>
      </c>
      <c r="L49" s="21">
        <v>0</v>
      </c>
      <c r="M49" s="20">
        <f t="shared" si="1"/>
        <v>4</v>
      </c>
      <c r="N49" s="8" t="s">
        <v>54</v>
      </c>
      <c r="O49" s="2" t="s">
        <v>65</v>
      </c>
      <c r="P49" s="1">
        <v>2028</v>
      </c>
      <c r="Q49" s="1"/>
      <c r="R49" s="1"/>
    </row>
    <row r="50" spans="1:18" ht="18" customHeight="1" x14ac:dyDescent="0.2">
      <c r="A50" s="1">
        <v>48</v>
      </c>
      <c r="B50" s="7" t="s">
        <v>91</v>
      </c>
      <c r="C50" s="19">
        <v>2</v>
      </c>
      <c r="D50" s="19">
        <v>0</v>
      </c>
      <c r="E50" s="19">
        <v>0</v>
      </c>
      <c r="F50" s="1">
        <v>0</v>
      </c>
      <c r="G50" s="20">
        <v>2</v>
      </c>
      <c r="H50" s="16" t="s">
        <v>14</v>
      </c>
      <c r="I50" s="8" t="s">
        <v>14</v>
      </c>
      <c r="J50" s="8" t="s">
        <v>14</v>
      </c>
      <c r="K50" s="8" t="s">
        <v>14</v>
      </c>
      <c r="L50" s="21">
        <v>0</v>
      </c>
      <c r="M50" s="20">
        <f t="shared" si="1"/>
        <v>2</v>
      </c>
      <c r="N50" s="8" t="s">
        <v>41</v>
      </c>
      <c r="O50" s="2" t="s">
        <v>92</v>
      </c>
      <c r="P50" s="1">
        <v>2030</v>
      </c>
      <c r="Q50" s="1"/>
      <c r="R50" s="1"/>
    </row>
    <row r="51" spans="1:18" ht="18" customHeight="1" x14ac:dyDescent="0.2">
      <c r="A51" s="1">
        <v>49</v>
      </c>
      <c r="B51" s="7" t="s">
        <v>93</v>
      </c>
      <c r="C51" s="19">
        <v>0</v>
      </c>
      <c r="D51" s="19">
        <v>0</v>
      </c>
      <c r="E51" s="19">
        <v>0</v>
      </c>
      <c r="F51" s="1">
        <v>0</v>
      </c>
      <c r="G51" s="20">
        <v>0</v>
      </c>
      <c r="H51" s="16" t="s">
        <v>14</v>
      </c>
      <c r="I51" s="8" t="s">
        <v>14</v>
      </c>
      <c r="J51" s="8" t="s">
        <v>14</v>
      </c>
      <c r="K51" s="8" t="s">
        <v>14</v>
      </c>
      <c r="L51" s="21">
        <v>0</v>
      </c>
      <c r="M51" s="20">
        <f t="shared" si="1"/>
        <v>0</v>
      </c>
      <c r="N51" s="8" t="s">
        <v>54</v>
      </c>
      <c r="O51" s="2" t="s">
        <v>94</v>
      </c>
      <c r="P51" s="1">
        <v>2029</v>
      </c>
      <c r="Q51" s="1"/>
      <c r="R51" s="1"/>
    </row>
    <row r="52" spans="1:18" ht="18" customHeight="1" x14ac:dyDescent="0.2">
      <c r="A52" s="1">
        <v>50</v>
      </c>
      <c r="B52" s="7" t="s">
        <v>106</v>
      </c>
      <c r="C52" s="19" t="s">
        <v>14</v>
      </c>
      <c r="D52" s="19" t="s">
        <v>14</v>
      </c>
      <c r="E52" s="19" t="s">
        <v>14</v>
      </c>
      <c r="F52" s="1" t="s">
        <v>14</v>
      </c>
      <c r="G52" s="20">
        <v>0</v>
      </c>
      <c r="H52" s="24">
        <v>0</v>
      </c>
      <c r="I52" s="25">
        <v>0</v>
      </c>
      <c r="J52" s="25">
        <v>0</v>
      </c>
      <c r="K52" s="25">
        <v>0</v>
      </c>
      <c r="L52" s="21">
        <v>0</v>
      </c>
      <c r="M52" s="20">
        <f t="shared" si="1"/>
        <v>0</v>
      </c>
      <c r="N52" s="8" t="s">
        <v>54</v>
      </c>
      <c r="O52" s="2" t="s">
        <v>65</v>
      </c>
      <c r="P52" s="1">
        <v>2028</v>
      </c>
      <c r="Q52" s="1"/>
      <c r="R52" s="1"/>
    </row>
    <row r="53" spans="1:18" ht="18" customHeight="1" x14ac:dyDescent="0.2">
      <c r="A53" s="1">
        <v>51</v>
      </c>
      <c r="B53" s="7" t="s">
        <v>101</v>
      </c>
      <c r="C53" s="19" t="s">
        <v>14</v>
      </c>
      <c r="D53" s="19" t="s">
        <v>14</v>
      </c>
      <c r="E53" s="19" t="s">
        <v>14</v>
      </c>
      <c r="F53" s="1" t="s">
        <v>14</v>
      </c>
      <c r="G53" s="9" t="s">
        <v>34</v>
      </c>
      <c r="H53" s="24" t="s">
        <v>14</v>
      </c>
      <c r="I53" s="25" t="s">
        <v>14</v>
      </c>
      <c r="J53" s="25" t="s">
        <v>14</v>
      </c>
      <c r="K53" s="25" t="s">
        <v>14</v>
      </c>
      <c r="L53" s="21">
        <v>0</v>
      </c>
      <c r="M53" s="20">
        <f t="shared" si="1"/>
        <v>0</v>
      </c>
      <c r="N53" s="8" t="s">
        <v>54</v>
      </c>
      <c r="O53" s="2" t="s">
        <v>65</v>
      </c>
      <c r="P53" s="1">
        <v>2028</v>
      </c>
      <c r="Q53" s="1"/>
      <c r="R53" s="1"/>
    </row>
    <row r="54" spans="1:18" ht="18" customHeight="1" x14ac:dyDescent="0.2">
      <c r="A54" s="1">
        <v>52</v>
      </c>
      <c r="B54" s="7" t="s">
        <v>95</v>
      </c>
      <c r="C54" s="19">
        <v>0</v>
      </c>
      <c r="D54" s="19">
        <v>0</v>
      </c>
      <c r="E54" s="19">
        <v>0</v>
      </c>
      <c r="F54" s="1">
        <v>0</v>
      </c>
      <c r="G54" s="20">
        <v>0</v>
      </c>
      <c r="H54" s="16" t="s">
        <v>14</v>
      </c>
      <c r="I54" s="8" t="s">
        <v>14</v>
      </c>
      <c r="J54" s="8" t="s">
        <v>14</v>
      </c>
      <c r="K54" s="8" t="s">
        <v>14</v>
      </c>
      <c r="L54" s="21">
        <v>0</v>
      </c>
      <c r="M54" s="20">
        <f t="shared" si="1"/>
        <v>0</v>
      </c>
      <c r="N54" s="8" t="s">
        <v>41</v>
      </c>
      <c r="O54" s="2" t="s">
        <v>92</v>
      </c>
      <c r="P54" s="1">
        <v>2028</v>
      </c>
      <c r="Q54" s="1"/>
      <c r="R54" s="1"/>
    </row>
    <row r="55" spans="1:18" ht="18" customHeight="1" x14ac:dyDescent="0.2">
      <c r="A55" s="1">
        <v>53</v>
      </c>
      <c r="B55" s="7" t="s">
        <v>97</v>
      </c>
      <c r="C55" s="19">
        <v>0</v>
      </c>
      <c r="D55" s="19">
        <v>0</v>
      </c>
      <c r="E55" s="19">
        <v>0</v>
      </c>
      <c r="F55" s="1">
        <v>0</v>
      </c>
      <c r="G55" s="20">
        <v>0</v>
      </c>
      <c r="H55" s="24" t="s">
        <v>14</v>
      </c>
      <c r="I55" s="25" t="s">
        <v>14</v>
      </c>
      <c r="J55" s="25" t="s">
        <v>14</v>
      </c>
      <c r="K55" s="25" t="s">
        <v>14</v>
      </c>
      <c r="L55" s="21">
        <v>0</v>
      </c>
      <c r="M55" s="20">
        <f t="shared" si="1"/>
        <v>0</v>
      </c>
      <c r="N55" s="8" t="s">
        <v>41</v>
      </c>
      <c r="O55" s="2" t="s">
        <v>92</v>
      </c>
      <c r="P55" s="1">
        <v>2028</v>
      </c>
      <c r="Q55" s="1"/>
      <c r="R55" s="1"/>
    </row>
    <row r="56" spans="1:18" ht="18" customHeight="1" x14ac:dyDescent="0.2">
      <c r="A56" s="1">
        <v>54</v>
      </c>
      <c r="B56" s="7" t="s">
        <v>98</v>
      </c>
      <c r="C56" s="19">
        <v>0</v>
      </c>
      <c r="D56" s="19">
        <v>0</v>
      </c>
      <c r="E56" s="19">
        <v>0</v>
      </c>
      <c r="F56" s="1">
        <v>0</v>
      </c>
      <c r="G56" s="20">
        <v>0</v>
      </c>
      <c r="H56" s="16" t="s">
        <v>14</v>
      </c>
      <c r="I56" s="8" t="s">
        <v>14</v>
      </c>
      <c r="J56" s="8" t="s">
        <v>14</v>
      </c>
      <c r="K56" s="8" t="s">
        <v>14</v>
      </c>
      <c r="L56" s="21">
        <v>0</v>
      </c>
      <c r="M56" s="20">
        <f t="shared" si="1"/>
        <v>0</v>
      </c>
      <c r="N56" s="8" t="s">
        <v>41</v>
      </c>
      <c r="O56" s="2" t="s">
        <v>92</v>
      </c>
      <c r="P56" s="1">
        <v>2027</v>
      </c>
      <c r="Q56" s="1"/>
      <c r="R56" s="1"/>
    </row>
    <row r="57" spans="1:18" ht="18" customHeight="1" x14ac:dyDescent="0.2">
      <c r="A57" s="1">
        <v>55</v>
      </c>
      <c r="B57" s="7" t="s">
        <v>102</v>
      </c>
      <c r="C57" s="19" t="s">
        <v>14</v>
      </c>
      <c r="D57" s="19" t="s">
        <v>14</v>
      </c>
      <c r="E57" s="19" t="s">
        <v>14</v>
      </c>
      <c r="F57" s="1" t="s">
        <v>14</v>
      </c>
      <c r="G57" s="9" t="s">
        <v>34</v>
      </c>
      <c r="H57" s="24" t="s">
        <v>14</v>
      </c>
      <c r="I57" s="25" t="s">
        <v>14</v>
      </c>
      <c r="J57" s="25" t="s">
        <v>14</v>
      </c>
      <c r="K57" s="25" t="s">
        <v>14</v>
      </c>
      <c r="L57" s="21">
        <v>0</v>
      </c>
      <c r="M57" s="20">
        <f t="shared" si="1"/>
        <v>0</v>
      </c>
      <c r="N57" s="8" t="s">
        <v>54</v>
      </c>
      <c r="O57" s="2" t="s">
        <v>65</v>
      </c>
      <c r="P57" s="1">
        <v>2026</v>
      </c>
      <c r="Q57" s="1"/>
      <c r="R57" s="1"/>
    </row>
    <row r="58" spans="1:18" ht="18" customHeight="1" x14ac:dyDescent="0.2">
      <c r="A58" s="1">
        <v>56</v>
      </c>
      <c r="B58" s="7" t="s">
        <v>99</v>
      </c>
      <c r="C58" s="19">
        <v>0</v>
      </c>
      <c r="D58" s="19">
        <v>0</v>
      </c>
      <c r="E58" s="19">
        <v>0</v>
      </c>
      <c r="F58" s="1">
        <v>0</v>
      </c>
      <c r="G58" s="20">
        <v>0</v>
      </c>
      <c r="H58" s="24" t="s">
        <v>14</v>
      </c>
      <c r="I58" s="25" t="s">
        <v>14</v>
      </c>
      <c r="J58" s="25" t="s">
        <v>14</v>
      </c>
      <c r="K58" s="25" t="s">
        <v>14</v>
      </c>
      <c r="L58" s="21">
        <v>0</v>
      </c>
      <c r="M58" s="20">
        <f t="shared" si="1"/>
        <v>0</v>
      </c>
      <c r="N58" s="8" t="s">
        <v>41</v>
      </c>
      <c r="O58" s="2" t="s">
        <v>17</v>
      </c>
      <c r="P58" s="1">
        <v>2026</v>
      </c>
      <c r="Q58" s="1"/>
      <c r="R58" s="1"/>
    </row>
    <row r="59" spans="1:18" ht="18" customHeight="1" x14ac:dyDescent="0.2">
      <c r="A59" s="1">
        <v>57</v>
      </c>
      <c r="B59" s="7" t="s">
        <v>100</v>
      </c>
      <c r="C59" s="19">
        <v>0</v>
      </c>
      <c r="D59" s="19">
        <v>0</v>
      </c>
      <c r="E59" s="19">
        <v>0</v>
      </c>
      <c r="F59" s="1">
        <v>0</v>
      </c>
      <c r="G59" s="20">
        <v>0</v>
      </c>
      <c r="H59" s="16" t="s">
        <v>14</v>
      </c>
      <c r="I59" s="8" t="s">
        <v>14</v>
      </c>
      <c r="J59" s="8" t="s">
        <v>14</v>
      </c>
      <c r="K59" s="8" t="s">
        <v>14</v>
      </c>
      <c r="L59" s="21">
        <v>0</v>
      </c>
      <c r="M59" s="20">
        <f t="shared" si="1"/>
        <v>0</v>
      </c>
      <c r="N59" s="8" t="s">
        <v>41</v>
      </c>
      <c r="O59" s="2" t="s">
        <v>19</v>
      </c>
      <c r="P59" s="1">
        <v>2026</v>
      </c>
      <c r="Q59" s="1"/>
      <c r="R59" s="1"/>
    </row>
    <row r="60" spans="1:18" ht="18" customHeight="1" x14ac:dyDescent="0.2">
      <c r="A60" s="1">
        <v>58</v>
      </c>
      <c r="B60" s="7" t="s">
        <v>104</v>
      </c>
      <c r="C60" s="19" t="s">
        <v>14</v>
      </c>
      <c r="D60" s="19" t="s">
        <v>14</v>
      </c>
      <c r="E60" s="19" t="s">
        <v>14</v>
      </c>
      <c r="F60" s="1" t="s">
        <v>14</v>
      </c>
      <c r="G60" s="9" t="s">
        <v>34</v>
      </c>
      <c r="H60" s="24" t="s">
        <v>14</v>
      </c>
      <c r="I60" s="25" t="s">
        <v>14</v>
      </c>
      <c r="J60" s="25" t="s">
        <v>14</v>
      </c>
      <c r="K60" s="25" t="s">
        <v>14</v>
      </c>
      <c r="L60" s="21">
        <v>0</v>
      </c>
      <c r="M60" s="20">
        <f t="shared" si="1"/>
        <v>0</v>
      </c>
      <c r="N60" s="8" t="s">
        <v>54</v>
      </c>
      <c r="O60" s="2" t="s">
        <v>65</v>
      </c>
      <c r="P60" s="1">
        <v>2026</v>
      </c>
      <c r="Q60" s="1"/>
      <c r="R60" s="1"/>
    </row>
  </sheetData>
  <mergeCells count="1">
    <mergeCell ref="A1:R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2016-04-23T15:44:07Z</cp:lastPrinted>
  <dcterms:created xsi:type="dcterms:W3CDTF">2014-03-12T13:35:47Z</dcterms:created>
  <dcterms:modified xsi:type="dcterms:W3CDTF">2023-04-08T20:16:49Z</dcterms:modified>
</cp:coreProperties>
</file>