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9-2020/summer/grading/"/>
    </mc:Choice>
  </mc:AlternateContent>
  <xr:revisionPtr revIDLastSave="0" documentId="13_ncr:1_{08F74D9F-2238-9843-AD10-1367EB266DFD}" xr6:coauthVersionLast="45" xr6:coauthVersionMax="45" xr10:uidLastSave="{00000000-0000-0000-0000-000000000000}"/>
  <bookViews>
    <workbookView xWindow="0" yWindow="460" windowWidth="30720" windowHeight="17180" xr2:uid="{00000000-000D-0000-FFFF-FFFF00000000}"/>
  </bookViews>
  <sheets>
    <sheet name="Загальне" sheetId="6" r:id="rId1"/>
    <sheet name="Шанська і лаоська мови" sheetId="7" r:id="rId2"/>
    <sheet name="Коса" sheetId="8" r:id="rId3"/>
    <sheet name="Ірландська мова" sheetId="9" r:id="rId4"/>
    <sheet name="Іньяпарі" sheetId="10" r:id="rId5"/>
  </sheets>
  <definedNames>
    <definedName name="_xlnm._FilterDatabase" localSheetId="4" hidden="1">Іньяпарі!$A$1:$U$2</definedName>
    <definedName name="_xlnm._FilterDatabase" localSheetId="3" hidden="1">'Ірландська мова'!$A$1:$W$2</definedName>
    <definedName name="_xlnm._FilterDatabase" localSheetId="2" hidden="1">Коса!$A$1:$T$2</definedName>
    <definedName name="_xlnm._FilterDatabase" localSheetId="1" hidden="1">'Шанська і лаоська мови'!$A$1:$O$2</definedName>
    <definedName name="_xlnm.Print_Titles" localSheetId="4">Іньяпарі!$1:$2</definedName>
    <definedName name="_xlnm.Print_Titles" localSheetId="3">'Ірландська мова'!$1:$2</definedName>
    <definedName name="_xlnm.Print_Titles" localSheetId="2">Коса!$1:$2</definedName>
    <definedName name="_xlnm.Print_Titles" localSheetId="1">'Шанська і лаоська мови'!$1:$2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4" i="10" l="1"/>
  <c r="U13" i="10"/>
  <c r="U12" i="10"/>
  <c r="U11" i="10"/>
  <c r="U10" i="10"/>
  <c r="U9" i="10"/>
  <c r="U8" i="10"/>
  <c r="U7" i="10"/>
  <c r="U6" i="10"/>
  <c r="U5" i="10"/>
  <c r="U4" i="10"/>
  <c r="U3" i="10"/>
  <c r="W14" i="9" l="1"/>
  <c r="W13" i="9"/>
  <c r="W12" i="9"/>
  <c r="W11" i="9"/>
  <c r="W10" i="9"/>
  <c r="W9" i="9"/>
  <c r="W8" i="9"/>
  <c r="W7" i="9"/>
  <c r="W6" i="9"/>
  <c r="W5" i="9"/>
  <c r="W4" i="9"/>
  <c r="W3" i="9"/>
  <c r="T14" i="8" l="1"/>
  <c r="G14" i="8"/>
  <c r="G13" i="8"/>
  <c r="T13" i="8" s="1"/>
  <c r="G12" i="8"/>
  <c r="T12" i="8" s="1"/>
  <c r="G11" i="8"/>
  <c r="T11" i="8" s="1"/>
  <c r="T10" i="8"/>
  <c r="G10" i="8"/>
  <c r="G9" i="8"/>
  <c r="T9" i="8" s="1"/>
  <c r="G8" i="8"/>
  <c r="T8" i="8" s="1"/>
  <c r="G7" i="8"/>
  <c r="T7" i="8" s="1"/>
  <c r="T6" i="8"/>
  <c r="G6" i="8"/>
  <c r="G5" i="8"/>
  <c r="T5" i="8" s="1"/>
  <c r="G4" i="8"/>
  <c r="T4" i="8" s="1"/>
  <c r="G3" i="8"/>
  <c r="T3" i="8" s="1"/>
  <c r="O14" i="7" l="1"/>
  <c r="O13" i="7"/>
  <c r="O12" i="7"/>
  <c r="O11" i="7"/>
  <c r="O10" i="7"/>
  <c r="O9" i="7"/>
  <c r="O8" i="7"/>
  <c r="O7" i="7"/>
  <c r="O6" i="7"/>
  <c r="O5" i="7"/>
  <c r="O4" i="7"/>
  <c r="O3" i="7"/>
</calcChain>
</file>

<file path=xl/sharedStrings.xml><?xml version="1.0" encoding="utf-8"?>
<sst xmlns="http://schemas.openxmlformats.org/spreadsheetml/2006/main" count="137" uniqueCount="92">
  <si>
    <t>У Microsoft Excel перемикання між вкладками здійснюється внизу вікна програми.</t>
  </si>
  <si>
    <t>Ви можете переглянути детальний розподіл по балах за кожну з задач на відповідних вкладках цього файла.</t>
  </si>
  <si>
    <t>Учасник</t>
  </si>
  <si>
    <t>Пояснення (10 балів)</t>
  </si>
  <si>
    <t>Відповіді (15 балів)</t>
  </si>
  <si>
    <t>Результат</t>
  </si>
  <si>
    <t>Лаоська: 1-ша приголосна і тон (1)</t>
  </si>
  <si>
    <t>Відповідності приголосних (3)</t>
  </si>
  <si>
    <t>ႇ та ႉ  (1)</t>
  </si>
  <si>
    <t>Шанська: голосна і кінець складу (1)</t>
  </si>
  <si>
    <t>Відповідності голосних (3)</t>
  </si>
  <si>
    <t>Нульова голосна у шанській (1)</t>
  </si>
  <si>
    <t>1 (1,5)</t>
  </si>
  <si>
    <t>2 (1,5)</t>
  </si>
  <si>
    <t>3 (1,5)</t>
  </si>
  <si>
    <t>4 (1,5)</t>
  </si>
  <si>
    <t>5 (1,5)</t>
  </si>
  <si>
    <t>6 (1,5)</t>
  </si>
  <si>
    <t>Завдання 2 (6)</t>
  </si>
  <si>
    <t>Виклюк Аліна</t>
  </si>
  <si>
    <t>Кривошеєва Дар’я</t>
  </si>
  <si>
    <t>Лавров Богдан</t>
  </si>
  <si>
    <t>Матус Надія</t>
  </si>
  <si>
    <t>Обозний Максим</t>
  </si>
  <si>
    <t>Олизько Михайло</t>
  </si>
  <si>
    <t>Петренко Святозар</t>
  </si>
  <si>
    <t>Столярчук Єлизавета</t>
  </si>
  <si>
    <t>Стопчатий Андрій</t>
  </si>
  <si>
    <t>Терещенко Денис</t>
  </si>
  <si>
    <t>Тимошенко Соломія</t>
  </si>
  <si>
    <t>Шкель Уляна</t>
  </si>
  <si>
    <t>Пояснення (8,5 балів)</t>
  </si>
  <si>
    <t>Відповіді (16,5 балів)</t>
  </si>
  <si>
    <t>Префікси (5)</t>
  </si>
  <si>
    <r>
      <rPr>
        <b/>
        <i/>
        <sz val="11"/>
        <color theme="1"/>
        <rFont val="Calibri"/>
        <family val="2"/>
        <scheme val="minor"/>
      </rPr>
      <t>бабуся</t>
    </r>
    <r>
      <rPr>
        <b/>
        <sz val="11"/>
        <color theme="1"/>
        <rFont val="Calibri"/>
        <family val="2"/>
        <scheme val="minor"/>
      </rPr>
      <t xml:space="preserve"> містить </t>
    </r>
    <r>
      <rPr>
        <b/>
        <i/>
        <sz val="11"/>
        <color theme="1"/>
        <rFont val="Calibri"/>
        <family val="2"/>
        <scheme val="minor"/>
      </rPr>
      <t>великий</t>
    </r>
    <r>
      <rPr>
        <b/>
        <sz val="11"/>
        <color theme="1"/>
        <rFont val="Calibri"/>
        <family val="2"/>
        <scheme val="minor"/>
      </rPr>
      <t xml:space="preserve"> (1)</t>
    </r>
  </si>
  <si>
    <r>
      <t xml:space="preserve">Різні корені для </t>
    </r>
    <r>
      <rPr>
        <b/>
        <i/>
        <sz val="11"/>
        <color theme="1"/>
        <rFont val="Calibri"/>
        <family val="2"/>
        <scheme val="minor"/>
      </rPr>
      <t>наш</t>
    </r>
    <r>
      <rPr>
        <b/>
        <sz val="11"/>
        <color theme="1"/>
        <rFont val="Calibri"/>
        <family val="2"/>
        <scheme val="minor"/>
      </rPr>
      <t xml:space="preserve"> та </t>
    </r>
    <r>
      <rPr>
        <b/>
        <i/>
        <sz val="11"/>
        <color theme="1"/>
        <rFont val="Calibri"/>
        <family val="2"/>
        <scheme val="minor"/>
      </rPr>
      <t>їхній</t>
    </r>
    <r>
      <rPr>
        <b/>
        <sz val="11"/>
        <color theme="1"/>
        <rFont val="Calibri"/>
        <family val="2"/>
        <scheme val="minor"/>
      </rPr>
      <t xml:space="preserve"> (1)</t>
    </r>
  </si>
  <si>
    <t>Словник (1,5)</t>
  </si>
  <si>
    <t>Відповідностей (16)</t>
  </si>
  <si>
    <t>Бал за відповідності (8)</t>
  </si>
  <si>
    <t>Завдання 2 (3)</t>
  </si>
  <si>
    <t>abalimi (0,5)</t>
  </si>
  <si>
    <t>oonyana (0,5)</t>
  </si>
  <si>
    <t>ooyise (0,5)</t>
  </si>
  <si>
    <t>ububomvu (0,5)</t>
  </si>
  <si>
    <t>ubuhlobo (0,5)</t>
  </si>
  <si>
    <t>unina (0,5)</t>
  </si>
  <si>
    <t>друг (0,5)</t>
  </si>
  <si>
    <t>люди коса (0,5)</t>
  </si>
  <si>
    <t>хлопчики (0,5)</t>
  </si>
  <si>
    <t>дитинство (0,5)</t>
  </si>
  <si>
    <t>бабусі (0,5)</t>
  </si>
  <si>
    <t>Пояснення (10,5 балів)</t>
  </si>
  <si>
    <t>Відповіді (14,5 балів)</t>
  </si>
  <si>
    <t>Акут (0,5)</t>
  </si>
  <si>
    <t>Вимовляється довга голосна (1)</t>
  </si>
  <si>
    <r>
      <rPr>
        <b/>
        <i/>
        <sz val="11"/>
        <color theme="1"/>
        <rFont val="Calibri"/>
        <family val="2"/>
        <scheme val="minor"/>
      </rPr>
      <t>ə</t>
    </r>
    <r>
      <rPr>
        <b/>
        <sz val="11"/>
        <color theme="1"/>
        <rFont val="Calibri"/>
        <family val="2"/>
        <scheme val="minor"/>
      </rPr>
      <t xml:space="preserve"> у складах, крім першого (1)</t>
    </r>
  </si>
  <si>
    <t>Коротка голосна у 1-му складі (1)</t>
  </si>
  <si>
    <t>Схожі голосні не поруч (1)</t>
  </si>
  <si>
    <t>Позначка ʲ (1)</t>
  </si>
  <si>
    <t>Позначка ˠ (1)</t>
  </si>
  <si>
    <t>Вимова сусідніх приголосних (1)</t>
  </si>
  <si>
    <t>Перетворення приголосних (1)</t>
  </si>
  <si>
    <t>Комбінації голосних (2)</t>
  </si>
  <si>
    <t>1 (1)</t>
  </si>
  <si>
    <t>2 (1)</t>
  </si>
  <si>
    <t>6 (1)</t>
  </si>
  <si>
    <t>7 (1)</t>
  </si>
  <si>
    <t>8 (1)</t>
  </si>
  <si>
    <t>9 (1,5)</t>
  </si>
  <si>
    <t>10 (1,5)</t>
  </si>
  <si>
    <t>Завдання 2 (2)</t>
  </si>
  <si>
    <t>Пояснення (13 балів)</t>
  </si>
  <si>
    <t>Відповіді (12 балів)</t>
  </si>
  <si>
    <t>Порядок морфем (2)</t>
  </si>
  <si>
    <t>aa- (0,5)</t>
  </si>
  <si>
    <t>-pira- (0,5)</t>
  </si>
  <si>
    <t>-chaji- (0,5)</t>
  </si>
  <si>
    <t>-naha-  (0,5)</t>
  </si>
  <si>
    <t>-ma- (1)</t>
  </si>
  <si>
    <t>-na (1)</t>
  </si>
  <si>
    <t>isa  (1)</t>
  </si>
  <si>
    <t>Словник дієслів (0,5)</t>
  </si>
  <si>
    <t>Словник додатків (2)</t>
  </si>
  <si>
    <t>a + î &gt; âî (0,5)</t>
  </si>
  <si>
    <t>Префікс підмета і голосна (0,5)</t>
  </si>
  <si>
    <t>Словник підметів (2,5)</t>
  </si>
  <si>
    <t>15 (2)</t>
  </si>
  <si>
    <t>16 (2)</t>
  </si>
  <si>
    <t>17 (2)</t>
  </si>
  <si>
    <t>18 (2)</t>
  </si>
  <si>
    <t>19 (2)</t>
  </si>
  <si>
    <t>20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</si>
</sst>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</cellXfs>
  <cellStyles count="2">
    <cellStyle name="Normal" xfId="0" builtinId="0"/>
    <cellStyle name="Звичайни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"/>
  <sheetViews>
    <sheetView tabSelected="1" workbookViewId="0">
      <selection activeCell="AZ200" sqref="AZ200"/>
    </sheetView>
  </sheetViews>
  <sheetFormatPr baseColWidth="10" defaultColWidth="8.83203125" defaultRowHeight="15" x14ac:dyDescent="0.2"/>
  <sheetData>
    <row r="1" spans="1:1" s="1" customFormat="1" ht="25.25" customHeight="1" x14ac:dyDescent="0.2">
      <c r="A1" s="2" t="s">
        <v>1</v>
      </c>
    </row>
    <row r="2" spans="1:1" s="1" customFormat="1" ht="25.25" customHeight="1" x14ac:dyDescent="0.2">
      <c r="A2" s="2" t="s">
        <v>0</v>
      </c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691F0-DE32-7147-9925-83314E9F5D49}">
  <sheetPr>
    <tabColor theme="9" tint="0.39997558519241921"/>
    <pageSetUpPr fitToPage="1"/>
  </sheetPr>
  <dimension ref="A1:O1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5" customWidth="1"/>
    <col min="2" max="7" width="14.6640625" style="14" customWidth="1"/>
    <col min="8" max="9" width="14.6640625" style="16" customWidth="1"/>
    <col min="10" max="14" width="14.6640625" style="14" customWidth="1"/>
    <col min="15" max="15" width="12.6640625" style="14" customWidth="1"/>
    <col min="16" max="16384" width="8.83203125" style="14"/>
  </cols>
  <sheetData>
    <row r="1" spans="1:15" s="6" customFormat="1" ht="20" customHeight="1" x14ac:dyDescent="0.2">
      <c r="A1" s="3" t="s">
        <v>2</v>
      </c>
      <c r="B1" s="4" t="s">
        <v>3</v>
      </c>
      <c r="C1" s="5"/>
      <c r="D1" s="5"/>
      <c r="E1" s="5"/>
      <c r="F1" s="5"/>
      <c r="G1" s="5"/>
      <c r="H1" s="4" t="s">
        <v>4</v>
      </c>
      <c r="I1" s="5"/>
      <c r="J1" s="5"/>
      <c r="K1" s="5"/>
      <c r="L1" s="5"/>
      <c r="M1" s="5"/>
      <c r="N1" s="5"/>
      <c r="O1" s="3" t="s">
        <v>5</v>
      </c>
    </row>
    <row r="2" spans="1:15" s="6" customFormat="1" ht="48" customHeight="1" x14ac:dyDescent="0.2">
      <c r="A2" s="7"/>
      <c r="B2" s="8" t="s">
        <v>6</v>
      </c>
      <c r="C2" s="8" t="s">
        <v>7</v>
      </c>
      <c r="D2" s="8" t="s">
        <v>8</v>
      </c>
      <c r="E2" s="8" t="s">
        <v>9</v>
      </c>
      <c r="F2" s="8" t="s">
        <v>10</v>
      </c>
      <c r="G2" s="6" t="s">
        <v>11</v>
      </c>
      <c r="H2" s="8" t="s">
        <v>12</v>
      </c>
      <c r="I2" s="8" t="s">
        <v>13</v>
      </c>
      <c r="J2" s="9" t="s">
        <v>14</v>
      </c>
      <c r="K2" s="9" t="s">
        <v>15</v>
      </c>
      <c r="L2" s="9" t="s">
        <v>16</v>
      </c>
      <c r="M2" s="9" t="s">
        <v>17</v>
      </c>
      <c r="N2" s="9" t="s">
        <v>18</v>
      </c>
      <c r="O2" s="10"/>
    </row>
    <row r="3" spans="1:15" ht="20" customHeight="1" x14ac:dyDescent="0.2">
      <c r="A3" s="11" t="s">
        <v>19</v>
      </c>
      <c r="B3" s="12">
        <v>0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3">
        <v>0</v>
      </c>
      <c r="I3" s="13">
        <v>0</v>
      </c>
      <c r="J3" s="12">
        <v>0</v>
      </c>
      <c r="K3" s="12">
        <v>0.5</v>
      </c>
      <c r="L3" s="12">
        <v>0</v>
      </c>
      <c r="M3" s="12">
        <v>0.5</v>
      </c>
      <c r="N3" s="12">
        <v>4</v>
      </c>
      <c r="O3" s="12">
        <f t="shared" ref="O3:O14" si="0">ROUND(SUM(B3:N3)-0.001, 0)</f>
        <v>5</v>
      </c>
    </row>
    <row r="4" spans="1:15" ht="20" customHeight="1" x14ac:dyDescent="0.2">
      <c r="A4" s="11" t="s">
        <v>20</v>
      </c>
      <c r="B4" s="12">
        <v>0.5</v>
      </c>
      <c r="C4" s="12">
        <v>2</v>
      </c>
      <c r="D4" s="12">
        <v>1</v>
      </c>
      <c r="E4" s="12">
        <v>0</v>
      </c>
      <c r="F4" s="12">
        <v>2</v>
      </c>
      <c r="G4" s="12">
        <v>1</v>
      </c>
      <c r="H4" s="13">
        <v>1.5</v>
      </c>
      <c r="I4" s="13">
        <v>1.5</v>
      </c>
      <c r="J4" s="12">
        <v>0.5</v>
      </c>
      <c r="K4" s="12">
        <v>1.5</v>
      </c>
      <c r="L4" s="12">
        <v>1.5</v>
      </c>
      <c r="M4" s="12">
        <v>0.5</v>
      </c>
      <c r="N4" s="12">
        <v>6</v>
      </c>
      <c r="O4" s="12">
        <f t="shared" si="0"/>
        <v>19</v>
      </c>
    </row>
    <row r="5" spans="1:15" ht="20" customHeight="1" x14ac:dyDescent="0.2">
      <c r="A5" s="11" t="s">
        <v>21</v>
      </c>
      <c r="B5" s="12">
        <v>0</v>
      </c>
      <c r="C5" s="12">
        <v>0</v>
      </c>
      <c r="D5" s="12">
        <v>1</v>
      </c>
      <c r="E5" s="12">
        <v>0</v>
      </c>
      <c r="F5" s="12">
        <v>0</v>
      </c>
      <c r="G5" s="12">
        <v>0</v>
      </c>
      <c r="H5" s="13">
        <v>1.5</v>
      </c>
      <c r="I5" s="13">
        <v>1.5</v>
      </c>
      <c r="J5" s="12">
        <v>1.5</v>
      </c>
      <c r="K5" s="12">
        <v>1.5</v>
      </c>
      <c r="L5" s="12">
        <v>1.5</v>
      </c>
      <c r="M5" s="12">
        <v>1.5</v>
      </c>
      <c r="N5" s="12">
        <v>6</v>
      </c>
      <c r="O5" s="12">
        <f t="shared" si="0"/>
        <v>16</v>
      </c>
    </row>
    <row r="6" spans="1:15" ht="20" customHeight="1" x14ac:dyDescent="0.2">
      <c r="A6" s="11" t="s">
        <v>22</v>
      </c>
      <c r="B6" s="12">
        <v>0</v>
      </c>
      <c r="C6" s="12">
        <v>1</v>
      </c>
      <c r="D6" s="12">
        <v>1</v>
      </c>
      <c r="E6" s="12">
        <v>0</v>
      </c>
      <c r="F6" s="12">
        <v>0</v>
      </c>
      <c r="G6" s="12">
        <v>0</v>
      </c>
      <c r="H6" s="13">
        <v>0.5</v>
      </c>
      <c r="I6" s="13">
        <v>0.5</v>
      </c>
      <c r="J6" s="12">
        <v>0</v>
      </c>
      <c r="K6" s="12">
        <v>1.5</v>
      </c>
      <c r="L6" s="12">
        <v>1.5</v>
      </c>
      <c r="M6" s="12">
        <v>1.5</v>
      </c>
      <c r="N6" s="12">
        <v>6</v>
      </c>
      <c r="O6" s="12">
        <f t="shared" si="0"/>
        <v>13</v>
      </c>
    </row>
    <row r="7" spans="1:15" ht="20" customHeight="1" x14ac:dyDescent="0.2">
      <c r="A7" s="11" t="s">
        <v>23</v>
      </c>
      <c r="B7" s="12">
        <v>0</v>
      </c>
      <c r="C7" s="12">
        <v>2</v>
      </c>
      <c r="D7" s="12">
        <v>0</v>
      </c>
      <c r="E7" s="12">
        <v>0</v>
      </c>
      <c r="F7" s="12">
        <v>1</v>
      </c>
      <c r="G7" s="12">
        <v>0</v>
      </c>
      <c r="H7" s="13">
        <v>0</v>
      </c>
      <c r="I7" s="13">
        <v>1.5</v>
      </c>
      <c r="J7" s="12">
        <v>1.5</v>
      </c>
      <c r="K7" s="12">
        <v>1.5</v>
      </c>
      <c r="L7" s="12">
        <v>1.5</v>
      </c>
      <c r="M7" s="12">
        <v>1.5</v>
      </c>
      <c r="N7" s="12">
        <v>5</v>
      </c>
      <c r="O7" s="12">
        <f t="shared" si="0"/>
        <v>15</v>
      </c>
    </row>
    <row r="8" spans="1:15" ht="20" customHeight="1" x14ac:dyDescent="0.2">
      <c r="A8" s="11" t="s">
        <v>24</v>
      </c>
      <c r="B8" s="12">
        <v>0</v>
      </c>
      <c r="C8" s="12">
        <v>0</v>
      </c>
      <c r="D8" s="12">
        <v>1</v>
      </c>
      <c r="E8" s="12">
        <v>0</v>
      </c>
      <c r="F8" s="12">
        <v>0</v>
      </c>
      <c r="G8" s="12">
        <v>1</v>
      </c>
      <c r="H8" s="13">
        <v>0.5</v>
      </c>
      <c r="I8" s="13">
        <v>1.5</v>
      </c>
      <c r="J8" s="12">
        <v>0</v>
      </c>
      <c r="K8" s="12">
        <v>1.5</v>
      </c>
      <c r="L8" s="12">
        <v>0.5</v>
      </c>
      <c r="M8" s="12">
        <v>1.5</v>
      </c>
      <c r="N8" s="12">
        <v>6</v>
      </c>
      <c r="O8" s="12">
        <f t="shared" si="0"/>
        <v>13</v>
      </c>
    </row>
    <row r="9" spans="1:15" ht="20" customHeight="1" x14ac:dyDescent="0.2">
      <c r="A9" s="11" t="s">
        <v>25</v>
      </c>
      <c r="B9" s="12">
        <v>0</v>
      </c>
      <c r="C9" s="12">
        <v>1</v>
      </c>
      <c r="D9" s="12">
        <v>1</v>
      </c>
      <c r="E9" s="12">
        <v>0.5</v>
      </c>
      <c r="F9" s="12">
        <v>0</v>
      </c>
      <c r="G9" s="12">
        <v>0</v>
      </c>
      <c r="H9" s="13">
        <v>0</v>
      </c>
      <c r="I9" s="13">
        <v>1.5</v>
      </c>
      <c r="J9" s="12">
        <v>0</v>
      </c>
      <c r="K9" s="12">
        <v>0</v>
      </c>
      <c r="L9" s="12">
        <v>0</v>
      </c>
      <c r="M9" s="12">
        <v>0.5</v>
      </c>
      <c r="N9" s="12">
        <v>6</v>
      </c>
      <c r="O9" s="12">
        <f t="shared" si="0"/>
        <v>10</v>
      </c>
    </row>
    <row r="10" spans="1:15" ht="20" customHeight="1" x14ac:dyDescent="0.2">
      <c r="A10" s="11" t="s">
        <v>26</v>
      </c>
      <c r="B10" s="12">
        <v>0</v>
      </c>
      <c r="C10" s="12">
        <v>1</v>
      </c>
      <c r="D10" s="12">
        <v>0</v>
      </c>
      <c r="E10" s="12">
        <v>0</v>
      </c>
      <c r="F10" s="12">
        <v>1</v>
      </c>
      <c r="G10" s="12">
        <v>0</v>
      </c>
      <c r="H10" s="13">
        <v>0</v>
      </c>
      <c r="I10" s="13">
        <v>1.5</v>
      </c>
      <c r="J10" s="12">
        <v>1.5</v>
      </c>
      <c r="K10" s="12">
        <v>1.5</v>
      </c>
      <c r="L10" s="12">
        <v>1.5</v>
      </c>
      <c r="M10" s="12">
        <v>1.5</v>
      </c>
      <c r="N10" s="12">
        <v>6</v>
      </c>
      <c r="O10" s="12">
        <f t="shared" si="0"/>
        <v>15</v>
      </c>
    </row>
    <row r="11" spans="1:15" ht="20" customHeight="1" x14ac:dyDescent="0.2">
      <c r="A11" s="11" t="s">
        <v>27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3">
        <v>0.5</v>
      </c>
      <c r="I11" s="13">
        <v>1.5</v>
      </c>
      <c r="J11" s="12">
        <v>1.5</v>
      </c>
      <c r="K11" s="12">
        <v>1.5</v>
      </c>
      <c r="L11" s="12">
        <v>0.5</v>
      </c>
      <c r="M11" s="12">
        <v>1.5</v>
      </c>
      <c r="N11" s="12">
        <v>3</v>
      </c>
      <c r="O11" s="12">
        <f t="shared" si="0"/>
        <v>10</v>
      </c>
    </row>
    <row r="12" spans="1:15" ht="20" customHeight="1" x14ac:dyDescent="0.2">
      <c r="A12" s="11" t="s">
        <v>28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3">
        <v>0</v>
      </c>
      <c r="I12" s="13">
        <v>0</v>
      </c>
      <c r="J12" s="12">
        <v>0</v>
      </c>
      <c r="K12" s="12">
        <v>0</v>
      </c>
      <c r="L12" s="12">
        <v>0</v>
      </c>
      <c r="M12" s="12">
        <v>1.5</v>
      </c>
      <c r="N12" s="12">
        <v>6</v>
      </c>
      <c r="O12" s="12">
        <f t="shared" si="0"/>
        <v>7</v>
      </c>
    </row>
    <row r="13" spans="1:15" ht="20" customHeight="1" x14ac:dyDescent="0.2">
      <c r="A13" s="11" t="s">
        <v>29</v>
      </c>
      <c r="B13" s="12">
        <v>0.5</v>
      </c>
      <c r="C13" s="12">
        <v>2</v>
      </c>
      <c r="D13" s="12">
        <v>0</v>
      </c>
      <c r="E13" s="12">
        <v>0</v>
      </c>
      <c r="F13" s="12">
        <v>0</v>
      </c>
      <c r="G13" s="12">
        <v>1</v>
      </c>
      <c r="H13" s="13">
        <v>0.5</v>
      </c>
      <c r="I13" s="13">
        <v>0</v>
      </c>
      <c r="J13" s="12">
        <v>0</v>
      </c>
      <c r="K13" s="12">
        <v>0</v>
      </c>
      <c r="L13" s="12">
        <v>0</v>
      </c>
      <c r="M13" s="12">
        <v>0</v>
      </c>
      <c r="N13" s="12">
        <v>1</v>
      </c>
      <c r="O13" s="12">
        <f t="shared" si="0"/>
        <v>5</v>
      </c>
    </row>
    <row r="14" spans="1:15" ht="20" customHeight="1" x14ac:dyDescent="0.2">
      <c r="A14" s="11" t="s">
        <v>30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3">
        <v>0</v>
      </c>
      <c r="I14" s="13">
        <v>1.5</v>
      </c>
      <c r="J14" s="12">
        <v>0</v>
      </c>
      <c r="K14" s="12">
        <v>0.5</v>
      </c>
      <c r="L14" s="12">
        <v>1.5</v>
      </c>
      <c r="M14" s="12">
        <v>1.5</v>
      </c>
      <c r="N14" s="12">
        <v>6</v>
      </c>
      <c r="O14" s="12">
        <f t="shared" si="0"/>
        <v>11</v>
      </c>
    </row>
  </sheetData>
  <mergeCells count="4">
    <mergeCell ref="A1:A2"/>
    <mergeCell ref="B1:G1"/>
    <mergeCell ref="H1:N1"/>
    <mergeCell ref="O1:O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CAAB6-D539-D747-ABB6-60C451E13353}">
  <sheetPr>
    <tabColor theme="9" tint="0.39997558519241921"/>
    <pageSetUpPr fitToPage="1"/>
  </sheetPr>
  <dimension ref="A1:T1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5" customWidth="1"/>
    <col min="2" max="5" width="14.6640625" style="14" customWidth="1"/>
    <col min="6" max="6" width="14.6640625" style="20" customWidth="1"/>
    <col min="7" max="7" width="14.6640625" style="16" customWidth="1"/>
    <col min="8" max="19" width="14.6640625" style="14" customWidth="1"/>
    <col min="20" max="20" width="12.6640625" style="14" customWidth="1"/>
    <col min="21" max="16384" width="8.83203125" style="14"/>
  </cols>
  <sheetData>
    <row r="1" spans="1:20" s="6" customFormat="1" ht="20" customHeight="1" x14ac:dyDescent="0.2">
      <c r="A1" s="3" t="s">
        <v>2</v>
      </c>
      <c r="B1" s="4" t="s">
        <v>31</v>
      </c>
      <c r="C1" s="5"/>
      <c r="D1" s="5"/>
      <c r="E1" s="5"/>
      <c r="F1" s="4" t="s">
        <v>32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 t="s">
        <v>5</v>
      </c>
    </row>
    <row r="2" spans="1:20" s="6" customFormat="1" ht="48" customHeight="1" x14ac:dyDescent="0.2">
      <c r="A2" s="7"/>
      <c r="B2" s="8" t="s">
        <v>33</v>
      </c>
      <c r="C2" s="8" t="s">
        <v>34</v>
      </c>
      <c r="D2" s="8" t="s">
        <v>35</v>
      </c>
      <c r="E2" s="6" t="s">
        <v>36</v>
      </c>
      <c r="F2" s="17" t="s">
        <v>37</v>
      </c>
      <c r="G2" s="8" t="s">
        <v>38</v>
      </c>
      <c r="H2" s="9" t="s">
        <v>39</v>
      </c>
      <c r="I2" s="9" t="s">
        <v>40</v>
      </c>
      <c r="J2" s="9" t="s">
        <v>41</v>
      </c>
      <c r="K2" s="9" t="s">
        <v>42</v>
      </c>
      <c r="L2" s="9" t="s">
        <v>43</v>
      </c>
      <c r="M2" s="9" t="s">
        <v>44</v>
      </c>
      <c r="N2" s="9" t="s">
        <v>45</v>
      </c>
      <c r="O2" s="9" t="s">
        <v>46</v>
      </c>
      <c r="P2" s="9" t="s">
        <v>47</v>
      </c>
      <c r="Q2" s="9" t="s">
        <v>48</v>
      </c>
      <c r="R2" s="9" t="s">
        <v>49</v>
      </c>
      <c r="S2" s="9" t="s">
        <v>50</v>
      </c>
      <c r="T2" s="10"/>
    </row>
    <row r="3" spans="1:20" ht="20" customHeight="1" x14ac:dyDescent="0.2">
      <c r="A3" s="11" t="s">
        <v>19</v>
      </c>
      <c r="B3" s="12">
        <v>0</v>
      </c>
      <c r="C3" s="12">
        <v>0</v>
      </c>
      <c r="D3" s="12">
        <v>0</v>
      </c>
      <c r="E3" s="18">
        <v>0</v>
      </c>
      <c r="F3" s="19">
        <v>2</v>
      </c>
      <c r="G3" s="13">
        <f t="shared" ref="G3:G14" si="0">F3*0.5</f>
        <v>1</v>
      </c>
      <c r="H3" s="12">
        <v>1</v>
      </c>
      <c r="I3" s="12">
        <v>0</v>
      </c>
      <c r="J3" s="12">
        <v>0</v>
      </c>
      <c r="K3" s="12">
        <v>0</v>
      </c>
      <c r="L3" s="18">
        <v>0.5</v>
      </c>
      <c r="M3" s="12">
        <v>0</v>
      </c>
      <c r="N3" s="12">
        <v>0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T3" s="12">
        <f t="shared" ref="T3:T14" si="1">ROUND(SUM(B3:E3)+SUM(G3:S3)-0.001, 0)</f>
        <v>2</v>
      </c>
    </row>
    <row r="4" spans="1:20" ht="20" customHeight="1" x14ac:dyDescent="0.2">
      <c r="A4" s="11" t="s">
        <v>20</v>
      </c>
      <c r="B4" s="12">
        <v>5</v>
      </c>
      <c r="C4" s="12">
        <v>1</v>
      </c>
      <c r="D4" s="12">
        <v>1</v>
      </c>
      <c r="E4" s="12">
        <v>1.5</v>
      </c>
      <c r="F4" s="19">
        <v>16</v>
      </c>
      <c r="G4" s="13">
        <f t="shared" si="0"/>
        <v>8</v>
      </c>
      <c r="H4" s="12">
        <v>3</v>
      </c>
      <c r="I4" s="12">
        <v>0.5</v>
      </c>
      <c r="J4" s="12">
        <v>0.5</v>
      </c>
      <c r="K4" s="12">
        <v>0.5</v>
      </c>
      <c r="L4" s="12">
        <v>0.5</v>
      </c>
      <c r="M4" s="12">
        <v>0.5</v>
      </c>
      <c r="N4" s="12">
        <v>0.5</v>
      </c>
      <c r="O4" s="12">
        <v>0.5</v>
      </c>
      <c r="P4" s="12">
        <v>0.5</v>
      </c>
      <c r="Q4" s="12">
        <v>0.5</v>
      </c>
      <c r="R4" s="12">
        <v>0.5</v>
      </c>
      <c r="S4" s="12">
        <v>0.5</v>
      </c>
      <c r="T4" s="12">
        <f t="shared" si="1"/>
        <v>25</v>
      </c>
    </row>
    <row r="5" spans="1:20" ht="20" customHeight="1" x14ac:dyDescent="0.2">
      <c r="A5" s="11" t="s">
        <v>21</v>
      </c>
      <c r="B5" s="18">
        <v>1</v>
      </c>
      <c r="C5" s="12">
        <v>0</v>
      </c>
      <c r="D5" s="12">
        <v>0</v>
      </c>
      <c r="E5" s="12">
        <v>0</v>
      </c>
      <c r="F5" s="19">
        <v>6</v>
      </c>
      <c r="G5" s="13">
        <f t="shared" si="0"/>
        <v>3</v>
      </c>
      <c r="H5" s="12">
        <v>0</v>
      </c>
      <c r="I5" s="12">
        <v>0</v>
      </c>
      <c r="J5" s="12">
        <v>0</v>
      </c>
      <c r="K5" s="12">
        <v>0</v>
      </c>
      <c r="L5" s="12">
        <v>0.5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0.5</v>
      </c>
      <c r="T5" s="12">
        <f t="shared" si="1"/>
        <v>5</v>
      </c>
    </row>
    <row r="6" spans="1:20" ht="20" customHeight="1" x14ac:dyDescent="0.2">
      <c r="A6" s="11" t="s">
        <v>22</v>
      </c>
      <c r="B6" s="12">
        <v>0</v>
      </c>
      <c r="C6" s="12">
        <v>0</v>
      </c>
      <c r="D6" s="12">
        <v>0</v>
      </c>
      <c r="E6" s="12">
        <v>0</v>
      </c>
      <c r="F6" s="19">
        <v>3</v>
      </c>
      <c r="G6" s="13">
        <f t="shared" si="0"/>
        <v>1.5</v>
      </c>
      <c r="H6" s="12">
        <v>0</v>
      </c>
      <c r="I6" s="12">
        <v>0</v>
      </c>
      <c r="J6" s="12">
        <v>0.5</v>
      </c>
      <c r="K6" s="12">
        <v>0</v>
      </c>
      <c r="L6" s="12">
        <v>0.5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f t="shared" si="1"/>
        <v>2</v>
      </c>
    </row>
    <row r="7" spans="1:20" ht="20" customHeight="1" x14ac:dyDescent="0.2">
      <c r="A7" s="11" t="s">
        <v>23</v>
      </c>
      <c r="B7" s="12">
        <v>0</v>
      </c>
      <c r="C7" s="12">
        <v>0</v>
      </c>
      <c r="D7" s="12">
        <v>0</v>
      </c>
      <c r="E7" s="18">
        <v>1</v>
      </c>
      <c r="F7" s="19">
        <v>10</v>
      </c>
      <c r="G7" s="13">
        <f t="shared" si="0"/>
        <v>5</v>
      </c>
      <c r="H7" s="12">
        <v>0</v>
      </c>
      <c r="I7" s="12">
        <v>0.5</v>
      </c>
      <c r="J7" s="12">
        <v>0</v>
      </c>
      <c r="K7" s="12">
        <v>0</v>
      </c>
      <c r="L7" s="12">
        <v>0.5</v>
      </c>
      <c r="M7" s="12">
        <v>0.5</v>
      </c>
      <c r="N7" s="12">
        <v>0.5</v>
      </c>
      <c r="O7" s="12">
        <v>0.5</v>
      </c>
      <c r="P7" s="12">
        <v>0.5</v>
      </c>
      <c r="Q7" s="12">
        <v>0</v>
      </c>
      <c r="R7" s="12">
        <v>0</v>
      </c>
      <c r="S7" s="12">
        <v>0</v>
      </c>
      <c r="T7" s="12">
        <f t="shared" si="1"/>
        <v>9</v>
      </c>
    </row>
    <row r="8" spans="1:20" ht="20" customHeight="1" x14ac:dyDescent="0.2">
      <c r="A8" s="11" t="s">
        <v>24</v>
      </c>
      <c r="B8" s="12">
        <v>0</v>
      </c>
      <c r="C8" s="12">
        <v>0</v>
      </c>
      <c r="D8" s="12">
        <v>0</v>
      </c>
      <c r="E8" s="12">
        <v>0</v>
      </c>
      <c r="F8" s="19">
        <v>10</v>
      </c>
      <c r="G8" s="13">
        <f t="shared" si="0"/>
        <v>5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0.5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f t="shared" si="1"/>
        <v>5</v>
      </c>
    </row>
    <row r="9" spans="1:20" ht="20" customHeight="1" x14ac:dyDescent="0.2">
      <c r="A9" s="11" t="s">
        <v>25</v>
      </c>
      <c r="B9" s="12">
        <v>2</v>
      </c>
      <c r="C9" s="12">
        <v>0</v>
      </c>
      <c r="D9" s="12">
        <v>0</v>
      </c>
      <c r="E9" s="18">
        <v>1</v>
      </c>
      <c r="F9" s="19">
        <v>14</v>
      </c>
      <c r="G9" s="13">
        <f t="shared" si="0"/>
        <v>7</v>
      </c>
      <c r="H9" s="12">
        <v>1</v>
      </c>
      <c r="I9" s="12">
        <v>0.5</v>
      </c>
      <c r="J9" s="12">
        <v>0</v>
      </c>
      <c r="K9" s="12">
        <v>0.5</v>
      </c>
      <c r="L9" s="12">
        <v>0.5</v>
      </c>
      <c r="M9" s="12">
        <v>0.5</v>
      </c>
      <c r="N9" s="12">
        <v>0</v>
      </c>
      <c r="O9" s="12">
        <v>0</v>
      </c>
      <c r="P9" s="12">
        <v>0.5</v>
      </c>
      <c r="Q9" s="12">
        <v>0.5</v>
      </c>
      <c r="R9" s="12">
        <v>0.5</v>
      </c>
      <c r="S9" s="12">
        <v>0</v>
      </c>
      <c r="T9" s="12">
        <f t="shared" si="1"/>
        <v>14</v>
      </c>
    </row>
    <row r="10" spans="1:20" ht="20" customHeight="1" x14ac:dyDescent="0.2">
      <c r="A10" s="11" t="s">
        <v>26</v>
      </c>
      <c r="B10" s="12">
        <v>0</v>
      </c>
      <c r="C10" s="12">
        <v>0</v>
      </c>
      <c r="D10" s="12">
        <v>0</v>
      </c>
      <c r="E10" s="12">
        <v>0</v>
      </c>
      <c r="F10" s="19">
        <v>4</v>
      </c>
      <c r="G10" s="13">
        <f t="shared" si="0"/>
        <v>2</v>
      </c>
      <c r="H10" s="12">
        <v>3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f t="shared" si="1"/>
        <v>5</v>
      </c>
    </row>
    <row r="11" spans="1:20" ht="20" customHeight="1" x14ac:dyDescent="0.2">
      <c r="A11" s="11" t="s">
        <v>27</v>
      </c>
      <c r="B11" s="18">
        <v>1</v>
      </c>
      <c r="C11" s="12">
        <v>0</v>
      </c>
      <c r="D11" s="12">
        <v>0</v>
      </c>
      <c r="E11" s="12">
        <v>0</v>
      </c>
      <c r="F11" s="19">
        <v>8</v>
      </c>
      <c r="G11" s="13">
        <f t="shared" si="0"/>
        <v>4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0.5</v>
      </c>
      <c r="N11" s="12">
        <v>0</v>
      </c>
      <c r="O11" s="12">
        <v>0.5</v>
      </c>
      <c r="P11" s="12">
        <v>0.5</v>
      </c>
      <c r="Q11" s="12">
        <v>0</v>
      </c>
      <c r="R11" s="12">
        <v>0.5</v>
      </c>
      <c r="S11" s="12">
        <v>0</v>
      </c>
      <c r="T11" s="12">
        <f t="shared" si="1"/>
        <v>7</v>
      </c>
    </row>
    <row r="12" spans="1:20" ht="20" customHeight="1" x14ac:dyDescent="0.2">
      <c r="A12" s="11" t="s">
        <v>28</v>
      </c>
      <c r="B12" s="12">
        <v>3</v>
      </c>
      <c r="C12" s="12">
        <v>0</v>
      </c>
      <c r="D12" s="12">
        <v>0</v>
      </c>
      <c r="E12" s="12">
        <v>1</v>
      </c>
      <c r="F12" s="19">
        <v>16</v>
      </c>
      <c r="G12" s="13">
        <f t="shared" si="0"/>
        <v>8</v>
      </c>
      <c r="H12" s="12">
        <v>1</v>
      </c>
      <c r="I12" s="12">
        <v>0.5</v>
      </c>
      <c r="J12" s="12">
        <v>0</v>
      </c>
      <c r="K12" s="12">
        <v>0.5</v>
      </c>
      <c r="L12" s="12">
        <v>0.5</v>
      </c>
      <c r="M12" s="12">
        <v>0.5</v>
      </c>
      <c r="N12" s="12">
        <v>0.5</v>
      </c>
      <c r="O12" s="12">
        <v>0.5</v>
      </c>
      <c r="P12" s="12">
        <v>0.5</v>
      </c>
      <c r="Q12" s="12">
        <v>0.5</v>
      </c>
      <c r="R12" s="12">
        <v>0.5</v>
      </c>
      <c r="S12" s="12">
        <v>0</v>
      </c>
      <c r="T12" s="12">
        <f t="shared" si="1"/>
        <v>17</v>
      </c>
    </row>
    <row r="13" spans="1:20" ht="20" customHeight="1" x14ac:dyDescent="0.2">
      <c r="A13" s="11" t="s">
        <v>29</v>
      </c>
      <c r="B13" s="12">
        <v>0</v>
      </c>
      <c r="C13" s="12">
        <v>0</v>
      </c>
      <c r="D13" s="12">
        <v>0</v>
      </c>
      <c r="E13" s="12">
        <v>0</v>
      </c>
      <c r="F13" s="19">
        <v>2</v>
      </c>
      <c r="G13" s="13">
        <f t="shared" si="0"/>
        <v>1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f t="shared" si="1"/>
        <v>1</v>
      </c>
    </row>
    <row r="14" spans="1:20" ht="20" customHeight="1" x14ac:dyDescent="0.2">
      <c r="A14" s="11" t="s">
        <v>30</v>
      </c>
      <c r="B14" s="12">
        <v>0</v>
      </c>
      <c r="C14" s="12">
        <v>0</v>
      </c>
      <c r="D14" s="12">
        <v>0</v>
      </c>
      <c r="E14" s="12">
        <v>0</v>
      </c>
      <c r="F14" s="19">
        <v>4</v>
      </c>
      <c r="G14" s="13">
        <f t="shared" si="0"/>
        <v>2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f t="shared" si="1"/>
        <v>2</v>
      </c>
    </row>
  </sheetData>
  <mergeCells count="4">
    <mergeCell ref="A1:A2"/>
    <mergeCell ref="B1:E1"/>
    <mergeCell ref="F1:S1"/>
    <mergeCell ref="T1:T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D7D5D-E490-DC48-B0F7-17FAB699B07F}">
  <sheetPr>
    <tabColor theme="9" tint="0.39997558519241921"/>
    <pageSetUpPr fitToPage="1"/>
  </sheetPr>
  <dimension ref="A1:W1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5" customWidth="1"/>
    <col min="2" max="11" width="14.6640625" style="14" customWidth="1"/>
    <col min="12" max="13" width="14.6640625" style="16" customWidth="1"/>
    <col min="14" max="22" width="14.6640625" style="14" customWidth="1"/>
    <col min="23" max="23" width="12.6640625" style="14" customWidth="1"/>
    <col min="24" max="16384" width="8.83203125" style="14"/>
  </cols>
  <sheetData>
    <row r="1" spans="1:23" s="6" customFormat="1" ht="20" customHeight="1" x14ac:dyDescent="0.2">
      <c r="A1" s="3" t="s">
        <v>2</v>
      </c>
      <c r="B1" s="4" t="s">
        <v>51</v>
      </c>
      <c r="C1" s="5"/>
      <c r="D1" s="5"/>
      <c r="E1" s="5"/>
      <c r="F1" s="5"/>
      <c r="G1" s="5"/>
      <c r="H1" s="5"/>
      <c r="I1" s="5"/>
      <c r="J1" s="5"/>
      <c r="K1" s="5"/>
      <c r="L1" s="4" t="s">
        <v>52</v>
      </c>
      <c r="M1" s="5"/>
      <c r="N1" s="5"/>
      <c r="O1" s="5"/>
      <c r="P1" s="5"/>
      <c r="Q1" s="5"/>
      <c r="R1" s="5"/>
      <c r="S1" s="5"/>
      <c r="T1" s="5"/>
      <c r="U1" s="5"/>
      <c r="V1" s="5"/>
      <c r="W1" s="3" t="s">
        <v>5</v>
      </c>
    </row>
    <row r="2" spans="1:23" s="6" customFormat="1" ht="48" customHeight="1" x14ac:dyDescent="0.2">
      <c r="A2" s="7"/>
      <c r="B2" s="8" t="s">
        <v>53</v>
      </c>
      <c r="C2" s="8" t="s">
        <v>54</v>
      </c>
      <c r="D2" s="8" t="s">
        <v>55</v>
      </c>
      <c r="E2" s="8" t="s">
        <v>56</v>
      </c>
      <c r="F2" s="8" t="s">
        <v>57</v>
      </c>
      <c r="G2" s="8" t="s">
        <v>58</v>
      </c>
      <c r="H2" s="8" t="s">
        <v>59</v>
      </c>
      <c r="I2" s="21" t="s">
        <v>60</v>
      </c>
      <c r="J2" s="8" t="s">
        <v>61</v>
      </c>
      <c r="K2" s="9" t="s">
        <v>62</v>
      </c>
      <c r="L2" s="8" t="s">
        <v>63</v>
      </c>
      <c r="M2" s="8" t="s">
        <v>64</v>
      </c>
      <c r="N2" s="9" t="s">
        <v>14</v>
      </c>
      <c r="O2" s="9" t="s">
        <v>15</v>
      </c>
      <c r="P2" s="9" t="s">
        <v>16</v>
      </c>
      <c r="Q2" s="9" t="s">
        <v>65</v>
      </c>
      <c r="R2" s="9" t="s">
        <v>66</v>
      </c>
      <c r="S2" s="9" t="s">
        <v>67</v>
      </c>
      <c r="T2" s="9" t="s">
        <v>68</v>
      </c>
      <c r="U2" s="9" t="s">
        <v>69</v>
      </c>
      <c r="V2" s="9" t="s">
        <v>70</v>
      </c>
      <c r="W2" s="10"/>
    </row>
    <row r="3" spans="1:23" ht="20" customHeight="1" x14ac:dyDescent="0.2">
      <c r="A3" s="11" t="s">
        <v>19</v>
      </c>
      <c r="B3" s="12">
        <v>0</v>
      </c>
      <c r="C3" s="12">
        <v>1</v>
      </c>
      <c r="D3" s="12">
        <v>1</v>
      </c>
      <c r="E3" s="12">
        <v>1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1</v>
      </c>
      <c r="L3" s="13">
        <v>0</v>
      </c>
      <c r="M3" s="13">
        <v>0</v>
      </c>
      <c r="N3" s="12">
        <v>0</v>
      </c>
      <c r="O3" s="12">
        <v>0.5</v>
      </c>
      <c r="P3" s="12">
        <v>1.5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1</v>
      </c>
      <c r="W3" s="12">
        <f t="shared" ref="W3:W14" si="0">ROUND(SUM(B3:V3)-0.001, 0)</f>
        <v>7</v>
      </c>
    </row>
    <row r="4" spans="1:23" ht="20" customHeight="1" x14ac:dyDescent="0.2">
      <c r="A4" s="11" t="s">
        <v>20</v>
      </c>
      <c r="B4" s="12">
        <v>0.5</v>
      </c>
      <c r="C4" s="12">
        <v>1</v>
      </c>
      <c r="D4" s="12">
        <v>1</v>
      </c>
      <c r="E4" s="12">
        <v>1</v>
      </c>
      <c r="F4" s="12">
        <v>0</v>
      </c>
      <c r="G4" s="12">
        <v>1</v>
      </c>
      <c r="H4" s="12">
        <v>1</v>
      </c>
      <c r="I4" s="12">
        <v>0</v>
      </c>
      <c r="J4" s="12">
        <v>1</v>
      </c>
      <c r="K4" s="12">
        <v>1.5</v>
      </c>
      <c r="L4" s="13">
        <v>1</v>
      </c>
      <c r="M4" s="13">
        <v>1</v>
      </c>
      <c r="N4" s="12">
        <v>1.5</v>
      </c>
      <c r="O4" s="12">
        <v>1.5</v>
      </c>
      <c r="P4" s="12">
        <v>1.5</v>
      </c>
      <c r="Q4" s="12">
        <v>1</v>
      </c>
      <c r="R4" s="12">
        <v>1</v>
      </c>
      <c r="S4" s="12">
        <v>1</v>
      </c>
      <c r="T4" s="12">
        <v>1.5</v>
      </c>
      <c r="U4" s="12">
        <v>0.5</v>
      </c>
      <c r="V4" s="12">
        <v>2</v>
      </c>
      <c r="W4" s="12">
        <f t="shared" si="0"/>
        <v>21</v>
      </c>
    </row>
    <row r="5" spans="1:23" ht="20" customHeight="1" x14ac:dyDescent="0.2">
      <c r="A5" s="11" t="s">
        <v>21</v>
      </c>
      <c r="B5" s="12">
        <v>0.5</v>
      </c>
      <c r="C5" s="12">
        <v>1</v>
      </c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  <c r="K5" s="12">
        <v>0</v>
      </c>
      <c r="L5" s="13">
        <v>1</v>
      </c>
      <c r="M5" s="13">
        <v>1</v>
      </c>
      <c r="N5" s="12">
        <v>1.5</v>
      </c>
      <c r="O5" s="12">
        <v>1.5</v>
      </c>
      <c r="P5" s="12">
        <v>1.5</v>
      </c>
      <c r="Q5" s="12">
        <v>1</v>
      </c>
      <c r="R5" s="12">
        <v>1</v>
      </c>
      <c r="S5" s="12">
        <v>1</v>
      </c>
      <c r="T5" s="12">
        <v>1.5</v>
      </c>
      <c r="U5" s="12">
        <v>0.5</v>
      </c>
      <c r="V5" s="12">
        <v>2</v>
      </c>
      <c r="W5" s="12">
        <f t="shared" si="0"/>
        <v>22</v>
      </c>
    </row>
    <row r="6" spans="1:23" ht="20" customHeight="1" x14ac:dyDescent="0.2">
      <c r="A6" s="11" t="s">
        <v>22</v>
      </c>
      <c r="B6" s="12">
        <v>0.5</v>
      </c>
      <c r="C6" s="12">
        <v>1</v>
      </c>
      <c r="D6" s="12">
        <v>0.5</v>
      </c>
      <c r="E6" s="12">
        <v>1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3">
        <v>0</v>
      </c>
      <c r="M6" s="13">
        <v>0</v>
      </c>
      <c r="N6" s="12">
        <v>0.5</v>
      </c>
      <c r="O6" s="12">
        <v>0</v>
      </c>
      <c r="P6" s="12">
        <v>0</v>
      </c>
      <c r="Q6" s="12">
        <v>0</v>
      </c>
      <c r="R6" s="12">
        <v>0</v>
      </c>
      <c r="S6" s="12">
        <v>1</v>
      </c>
      <c r="T6" s="12">
        <v>0</v>
      </c>
      <c r="U6" s="12">
        <v>0</v>
      </c>
      <c r="V6" s="12">
        <v>1</v>
      </c>
      <c r="W6" s="12">
        <f t="shared" si="0"/>
        <v>5</v>
      </c>
    </row>
    <row r="7" spans="1:23" ht="20" customHeight="1" x14ac:dyDescent="0.2">
      <c r="A7" s="11" t="s">
        <v>23</v>
      </c>
      <c r="B7" s="12">
        <v>0.5</v>
      </c>
      <c r="C7" s="12">
        <v>1</v>
      </c>
      <c r="D7" s="12">
        <v>1</v>
      </c>
      <c r="E7" s="12">
        <v>0.5</v>
      </c>
      <c r="F7" s="12">
        <v>0</v>
      </c>
      <c r="G7" s="12">
        <v>1</v>
      </c>
      <c r="H7" s="12">
        <v>1</v>
      </c>
      <c r="I7" s="12">
        <v>1</v>
      </c>
      <c r="J7" s="12">
        <v>1</v>
      </c>
      <c r="K7" s="12">
        <v>0</v>
      </c>
      <c r="L7" s="13">
        <v>0</v>
      </c>
      <c r="M7" s="13">
        <v>1</v>
      </c>
      <c r="N7" s="12">
        <v>0.5</v>
      </c>
      <c r="O7" s="12">
        <v>1.5</v>
      </c>
      <c r="P7" s="12">
        <v>0.5</v>
      </c>
      <c r="Q7" s="12">
        <v>1</v>
      </c>
      <c r="R7" s="12">
        <v>1</v>
      </c>
      <c r="S7" s="12">
        <v>1</v>
      </c>
      <c r="T7" s="12">
        <v>0.5</v>
      </c>
      <c r="U7" s="12">
        <v>0.5</v>
      </c>
      <c r="V7" s="12">
        <v>0</v>
      </c>
      <c r="W7" s="12">
        <f t="shared" si="0"/>
        <v>14</v>
      </c>
    </row>
    <row r="8" spans="1:23" ht="20" customHeight="1" x14ac:dyDescent="0.2">
      <c r="A8" s="11" t="s">
        <v>24</v>
      </c>
      <c r="B8" s="12">
        <v>0.5</v>
      </c>
      <c r="C8" s="12">
        <v>1</v>
      </c>
      <c r="D8" s="12">
        <v>1</v>
      </c>
      <c r="E8" s="12">
        <v>1</v>
      </c>
      <c r="F8" s="12">
        <v>0</v>
      </c>
      <c r="G8" s="12">
        <v>1</v>
      </c>
      <c r="H8" s="12">
        <v>1</v>
      </c>
      <c r="I8" s="12">
        <v>0</v>
      </c>
      <c r="J8" s="12">
        <v>0.5</v>
      </c>
      <c r="K8" s="12">
        <v>0.5</v>
      </c>
      <c r="L8" s="13">
        <v>1</v>
      </c>
      <c r="M8" s="13">
        <v>1</v>
      </c>
      <c r="N8" s="12">
        <v>1.5</v>
      </c>
      <c r="O8" s="12">
        <v>1.5</v>
      </c>
      <c r="P8" s="12">
        <v>1.5</v>
      </c>
      <c r="Q8" s="12">
        <v>1</v>
      </c>
      <c r="R8" s="12">
        <v>1</v>
      </c>
      <c r="S8" s="12">
        <v>1</v>
      </c>
      <c r="T8" s="12">
        <v>1.5</v>
      </c>
      <c r="U8" s="12">
        <v>1.5</v>
      </c>
      <c r="V8" s="12">
        <v>2</v>
      </c>
      <c r="W8" s="12">
        <f t="shared" si="0"/>
        <v>21</v>
      </c>
    </row>
    <row r="9" spans="1:23" ht="20" customHeight="1" x14ac:dyDescent="0.2">
      <c r="A9" s="11" t="s">
        <v>25</v>
      </c>
      <c r="B9" s="12">
        <v>0.5</v>
      </c>
      <c r="C9" s="12">
        <v>1</v>
      </c>
      <c r="D9" s="12">
        <v>1</v>
      </c>
      <c r="E9" s="12">
        <v>0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0</v>
      </c>
      <c r="L9" s="13">
        <v>1</v>
      </c>
      <c r="M9" s="13">
        <v>1</v>
      </c>
      <c r="N9" s="12">
        <v>0.5</v>
      </c>
      <c r="O9" s="12">
        <v>1.5</v>
      </c>
      <c r="P9" s="12">
        <v>1.5</v>
      </c>
      <c r="Q9" s="12">
        <v>1</v>
      </c>
      <c r="R9" s="12">
        <v>1</v>
      </c>
      <c r="S9" s="12">
        <v>1</v>
      </c>
      <c r="T9" s="12">
        <v>0.5</v>
      </c>
      <c r="U9" s="12">
        <v>0</v>
      </c>
      <c r="V9" s="12">
        <v>1</v>
      </c>
      <c r="W9" s="12">
        <f t="shared" si="0"/>
        <v>17</v>
      </c>
    </row>
    <row r="10" spans="1:23" ht="20" customHeight="1" x14ac:dyDescent="0.2">
      <c r="A10" s="11" t="s">
        <v>26</v>
      </c>
      <c r="B10" s="12">
        <v>0.5</v>
      </c>
      <c r="C10" s="12">
        <v>1</v>
      </c>
      <c r="D10" s="12">
        <v>1</v>
      </c>
      <c r="E10" s="12">
        <v>1</v>
      </c>
      <c r="F10" s="12">
        <v>0.5</v>
      </c>
      <c r="G10" s="12">
        <v>1</v>
      </c>
      <c r="H10" s="12">
        <v>1</v>
      </c>
      <c r="I10" s="12">
        <v>1</v>
      </c>
      <c r="J10" s="12">
        <v>1</v>
      </c>
      <c r="K10" s="12">
        <v>2</v>
      </c>
      <c r="L10" s="13">
        <v>1</v>
      </c>
      <c r="M10" s="13">
        <v>1</v>
      </c>
      <c r="N10" s="12">
        <v>0</v>
      </c>
      <c r="O10" s="12">
        <v>1.5</v>
      </c>
      <c r="P10" s="12">
        <v>1.5</v>
      </c>
      <c r="Q10" s="12">
        <v>1</v>
      </c>
      <c r="R10" s="12">
        <v>1</v>
      </c>
      <c r="S10" s="12">
        <v>0</v>
      </c>
      <c r="T10" s="12">
        <v>1.5</v>
      </c>
      <c r="U10" s="12">
        <v>1.5</v>
      </c>
      <c r="V10" s="12">
        <v>1</v>
      </c>
      <c r="W10" s="12">
        <f t="shared" si="0"/>
        <v>21</v>
      </c>
    </row>
    <row r="11" spans="1:23" ht="20" customHeight="1" x14ac:dyDescent="0.2">
      <c r="A11" s="11" t="s">
        <v>27</v>
      </c>
      <c r="B11" s="12">
        <v>0.5</v>
      </c>
      <c r="C11" s="12">
        <v>1</v>
      </c>
      <c r="D11" s="12">
        <v>0.5</v>
      </c>
      <c r="E11" s="12">
        <v>0.5</v>
      </c>
      <c r="F11" s="12">
        <v>0</v>
      </c>
      <c r="G11" s="12">
        <v>0.5</v>
      </c>
      <c r="H11" s="12">
        <v>0.5</v>
      </c>
      <c r="I11" s="12">
        <v>0</v>
      </c>
      <c r="J11" s="12">
        <v>0.5</v>
      </c>
      <c r="K11" s="12">
        <v>0.5</v>
      </c>
      <c r="L11" s="13">
        <v>0</v>
      </c>
      <c r="M11" s="13">
        <v>0</v>
      </c>
      <c r="N11" s="12">
        <v>0.5</v>
      </c>
      <c r="O11" s="12">
        <v>1.5</v>
      </c>
      <c r="P11" s="12">
        <v>0.5</v>
      </c>
      <c r="Q11" s="12">
        <v>1</v>
      </c>
      <c r="R11" s="12">
        <v>1</v>
      </c>
      <c r="S11" s="12">
        <v>1</v>
      </c>
      <c r="T11" s="12">
        <v>1.5</v>
      </c>
      <c r="U11" s="12">
        <v>0.5</v>
      </c>
      <c r="V11" s="12">
        <v>0</v>
      </c>
      <c r="W11" s="12">
        <f t="shared" si="0"/>
        <v>12</v>
      </c>
    </row>
    <row r="12" spans="1:23" ht="20" customHeight="1" x14ac:dyDescent="0.2">
      <c r="A12" s="11" t="s">
        <v>28</v>
      </c>
      <c r="B12" s="12">
        <v>0.5</v>
      </c>
      <c r="C12" s="12">
        <v>1</v>
      </c>
      <c r="D12" s="12">
        <v>1</v>
      </c>
      <c r="E12" s="12">
        <v>0</v>
      </c>
      <c r="F12" s="12">
        <v>0</v>
      </c>
      <c r="G12" s="12">
        <v>1</v>
      </c>
      <c r="H12" s="12">
        <v>0.5</v>
      </c>
      <c r="I12" s="12">
        <v>0</v>
      </c>
      <c r="J12" s="12">
        <v>0.5</v>
      </c>
      <c r="K12" s="12">
        <v>0</v>
      </c>
      <c r="L12" s="13">
        <v>1</v>
      </c>
      <c r="M12" s="13">
        <v>1</v>
      </c>
      <c r="N12" s="12">
        <v>0.5</v>
      </c>
      <c r="O12" s="12">
        <v>1.5</v>
      </c>
      <c r="P12" s="12">
        <v>0.5</v>
      </c>
      <c r="Q12" s="12">
        <v>1</v>
      </c>
      <c r="R12" s="12">
        <v>1</v>
      </c>
      <c r="S12" s="12">
        <v>1</v>
      </c>
      <c r="T12" s="12">
        <v>1.5</v>
      </c>
      <c r="U12" s="12">
        <v>1.5</v>
      </c>
      <c r="V12" s="12">
        <v>1</v>
      </c>
      <c r="W12" s="12">
        <f t="shared" si="0"/>
        <v>16</v>
      </c>
    </row>
    <row r="13" spans="1:23" ht="20" customHeight="1" x14ac:dyDescent="0.2">
      <c r="A13" s="11" t="s">
        <v>29</v>
      </c>
      <c r="B13" s="12">
        <v>0.5</v>
      </c>
      <c r="C13" s="12">
        <v>0.5</v>
      </c>
      <c r="D13" s="12">
        <v>0.5</v>
      </c>
      <c r="E13" s="12">
        <v>1</v>
      </c>
      <c r="F13" s="12">
        <v>0</v>
      </c>
      <c r="G13" s="12">
        <v>1</v>
      </c>
      <c r="H13" s="12">
        <v>1</v>
      </c>
      <c r="I13" s="12">
        <v>0.5</v>
      </c>
      <c r="J13" s="12">
        <v>1</v>
      </c>
      <c r="K13" s="12">
        <v>0.5</v>
      </c>
      <c r="L13" s="13">
        <v>1</v>
      </c>
      <c r="M13" s="13">
        <v>1</v>
      </c>
      <c r="N13" s="12">
        <v>1.5</v>
      </c>
      <c r="O13" s="12">
        <v>1.5</v>
      </c>
      <c r="P13" s="12">
        <v>1.5</v>
      </c>
      <c r="Q13" s="12">
        <v>1</v>
      </c>
      <c r="R13" s="12">
        <v>1</v>
      </c>
      <c r="S13" s="12">
        <v>1</v>
      </c>
      <c r="T13" s="12">
        <v>1.5</v>
      </c>
      <c r="U13" s="12">
        <v>0.5</v>
      </c>
      <c r="V13" s="12">
        <v>0.5</v>
      </c>
      <c r="W13" s="12">
        <f t="shared" si="0"/>
        <v>18</v>
      </c>
    </row>
    <row r="14" spans="1:23" ht="20" customHeight="1" x14ac:dyDescent="0.2">
      <c r="A14" s="11" t="s">
        <v>30</v>
      </c>
      <c r="B14" s="12">
        <v>0.5</v>
      </c>
      <c r="C14" s="12">
        <v>1</v>
      </c>
      <c r="D14" s="12">
        <v>0.5</v>
      </c>
      <c r="E14" s="12">
        <v>0</v>
      </c>
      <c r="F14" s="12">
        <v>0</v>
      </c>
      <c r="G14" s="12">
        <v>1</v>
      </c>
      <c r="H14" s="12">
        <v>1</v>
      </c>
      <c r="I14" s="12">
        <v>1</v>
      </c>
      <c r="J14" s="12">
        <v>1</v>
      </c>
      <c r="K14" s="12">
        <v>0</v>
      </c>
      <c r="L14" s="13">
        <v>1</v>
      </c>
      <c r="M14" s="13">
        <v>1</v>
      </c>
      <c r="N14" s="12">
        <v>0</v>
      </c>
      <c r="O14" s="12">
        <v>1.5</v>
      </c>
      <c r="P14" s="12">
        <v>1.5</v>
      </c>
      <c r="Q14" s="12">
        <v>1</v>
      </c>
      <c r="R14" s="12">
        <v>0</v>
      </c>
      <c r="S14" s="12">
        <v>1</v>
      </c>
      <c r="T14" s="12">
        <v>0.5</v>
      </c>
      <c r="U14" s="12">
        <v>0</v>
      </c>
      <c r="V14" s="12">
        <v>1</v>
      </c>
      <c r="W14" s="12">
        <f t="shared" si="0"/>
        <v>14</v>
      </c>
    </row>
  </sheetData>
  <mergeCells count="4">
    <mergeCell ref="A1:A2"/>
    <mergeCell ref="B1:K1"/>
    <mergeCell ref="L1:V1"/>
    <mergeCell ref="W1:W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30126-1795-9845-A106-E38CEE01E850}">
  <sheetPr>
    <tabColor theme="9" tint="0.39997558519241921"/>
    <pageSetUpPr fitToPage="1"/>
  </sheetPr>
  <dimension ref="A1:U1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5" customWidth="1"/>
    <col min="2" max="14" width="14.6640625" style="14" customWidth="1"/>
    <col min="15" max="16" width="14.6640625" style="16" customWidth="1"/>
    <col min="17" max="20" width="14.6640625" style="14" customWidth="1"/>
    <col min="21" max="21" width="12.6640625" style="14" customWidth="1"/>
    <col min="22" max="16384" width="8.83203125" style="14"/>
  </cols>
  <sheetData>
    <row r="1" spans="1:21" s="6" customFormat="1" ht="20" customHeight="1" x14ac:dyDescent="0.2">
      <c r="A1" s="3" t="s">
        <v>2</v>
      </c>
      <c r="B1" s="4" t="s">
        <v>71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4" t="s">
        <v>72</v>
      </c>
      <c r="P1" s="5"/>
      <c r="Q1" s="5"/>
      <c r="R1" s="5"/>
      <c r="S1" s="5"/>
      <c r="T1" s="5"/>
      <c r="U1" s="3" t="s">
        <v>5</v>
      </c>
    </row>
    <row r="2" spans="1:21" s="6" customFormat="1" ht="48" customHeight="1" x14ac:dyDescent="0.2">
      <c r="A2" s="7"/>
      <c r="B2" s="8" t="s">
        <v>73</v>
      </c>
      <c r="C2" s="8" t="s">
        <v>74</v>
      </c>
      <c r="D2" s="8" t="s">
        <v>75</v>
      </c>
      <c r="E2" s="8" t="s">
        <v>76</v>
      </c>
      <c r="F2" s="8" t="s">
        <v>77</v>
      </c>
      <c r="G2" s="8" t="s">
        <v>78</v>
      </c>
      <c r="H2" s="8" t="s">
        <v>79</v>
      </c>
      <c r="I2" s="22" t="s">
        <v>80</v>
      </c>
      <c r="J2" s="8" t="s">
        <v>81</v>
      </c>
      <c r="K2" s="8" t="s">
        <v>82</v>
      </c>
      <c r="L2" s="8" t="s">
        <v>83</v>
      </c>
      <c r="M2" s="8" t="s">
        <v>84</v>
      </c>
      <c r="N2" s="9" t="s">
        <v>85</v>
      </c>
      <c r="O2" s="8" t="s">
        <v>86</v>
      </c>
      <c r="P2" s="8" t="s">
        <v>87</v>
      </c>
      <c r="Q2" s="9" t="s">
        <v>88</v>
      </c>
      <c r="R2" s="9" t="s">
        <v>89</v>
      </c>
      <c r="S2" s="9" t="s">
        <v>90</v>
      </c>
      <c r="T2" s="9" t="s">
        <v>91</v>
      </c>
      <c r="U2" s="10"/>
    </row>
    <row r="3" spans="1:21" ht="20" customHeight="1" x14ac:dyDescent="0.2">
      <c r="A3" s="11" t="s">
        <v>19</v>
      </c>
      <c r="B3" s="12">
        <v>1</v>
      </c>
      <c r="C3" s="12">
        <v>0.5</v>
      </c>
      <c r="D3" s="12">
        <v>0.5</v>
      </c>
      <c r="E3" s="12">
        <v>0.5</v>
      </c>
      <c r="F3" s="12">
        <v>0</v>
      </c>
      <c r="G3" s="12">
        <v>0</v>
      </c>
      <c r="H3" s="12">
        <v>0</v>
      </c>
      <c r="I3" s="12">
        <v>1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3">
        <v>1</v>
      </c>
      <c r="P3" s="13">
        <v>1</v>
      </c>
      <c r="Q3" s="12">
        <v>1</v>
      </c>
      <c r="R3" s="12">
        <v>0.5</v>
      </c>
      <c r="S3" s="12">
        <v>0.5</v>
      </c>
      <c r="T3" s="12">
        <v>0.5</v>
      </c>
      <c r="U3" s="12">
        <f t="shared" ref="U3:U14" si="0">ROUND(SUM(B3:T3)-0.001, 0)</f>
        <v>8</v>
      </c>
    </row>
    <row r="4" spans="1:21" ht="20" customHeight="1" x14ac:dyDescent="0.2">
      <c r="A4" s="11" t="s">
        <v>20</v>
      </c>
      <c r="B4" s="12">
        <v>1</v>
      </c>
      <c r="C4" s="12">
        <v>0.5</v>
      </c>
      <c r="D4" s="12">
        <v>0.5</v>
      </c>
      <c r="E4" s="12">
        <v>0.5</v>
      </c>
      <c r="F4" s="12">
        <v>0</v>
      </c>
      <c r="G4" s="12">
        <v>0</v>
      </c>
      <c r="H4" s="12">
        <v>1</v>
      </c>
      <c r="I4" s="12">
        <v>1</v>
      </c>
      <c r="J4" s="12">
        <v>0.5</v>
      </c>
      <c r="K4" s="12">
        <v>2</v>
      </c>
      <c r="L4" s="12">
        <v>0.5</v>
      </c>
      <c r="M4" s="12">
        <v>0.5</v>
      </c>
      <c r="N4" s="12">
        <v>2.5</v>
      </c>
      <c r="O4" s="13">
        <v>2</v>
      </c>
      <c r="P4" s="13">
        <v>2</v>
      </c>
      <c r="Q4" s="12">
        <v>2</v>
      </c>
      <c r="R4" s="12">
        <v>2</v>
      </c>
      <c r="S4" s="12">
        <v>2</v>
      </c>
      <c r="T4" s="12">
        <v>2</v>
      </c>
      <c r="U4" s="12">
        <f t="shared" si="0"/>
        <v>22</v>
      </c>
    </row>
    <row r="5" spans="1:21" ht="20" customHeight="1" x14ac:dyDescent="0.2">
      <c r="A5" s="11" t="s">
        <v>21</v>
      </c>
      <c r="B5" s="12">
        <v>0</v>
      </c>
      <c r="C5" s="12">
        <v>0.5</v>
      </c>
      <c r="D5" s="12">
        <v>0.5</v>
      </c>
      <c r="E5" s="12">
        <v>0.5</v>
      </c>
      <c r="F5" s="12">
        <v>0</v>
      </c>
      <c r="G5" s="12">
        <v>0</v>
      </c>
      <c r="H5" s="12">
        <v>0</v>
      </c>
      <c r="I5" s="12">
        <v>0</v>
      </c>
      <c r="J5" s="12">
        <v>0.5</v>
      </c>
      <c r="K5" s="12">
        <v>2</v>
      </c>
      <c r="L5" s="12">
        <v>0.5</v>
      </c>
      <c r="M5" s="12">
        <v>0</v>
      </c>
      <c r="N5" s="12">
        <v>2</v>
      </c>
      <c r="O5" s="13">
        <v>1</v>
      </c>
      <c r="P5" s="13">
        <v>1</v>
      </c>
      <c r="Q5" s="12">
        <v>2</v>
      </c>
      <c r="R5" s="12">
        <v>2</v>
      </c>
      <c r="S5" s="12">
        <v>1</v>
      </c>
      <c r="T5" s="12">
        <v>1</v>
      </c>
      <c r="U5" s="12">
        <f t="shared" si="0"/>
        <v>14</v>
      </c>
    </row>
    <row r="6" spans="1:21" ht="20" customHeight="1" x14ac:dyDescent="0.2">
      <c r="A6" s="11" t="s">
        <v>22</v>
      </c>
      <c r="B6" s="12">
        <v>0</v>
      </c>
      <c r="C6" s="12">
        <v>0</v>
      </c>
      <c r="D6" s="12">
        <v>0.5</v>
      </c>
      <c r="E6" s="12">
        <v>0.5</v>
      </c>
      <c r="F6" s="12">
        <v>0.5</v>
      </c>
      <c r="G6" s="12">
        <v>0</v>
      </c>
      <c r="H6" s="12">
        <v>0</v>
      </c>
      <c r="I6" s="12">
        <v>1</v>
      </c>
      <c r="J6" s="12">
        <v>0</v>
      </c>
      <c r="K6" s="12">
        <v>0</v>
      </c>
      <c r="L6" s="12">
        <v>0</v>
      </c>
      <c r="M6" s="12">
        <v>0</v>
      </c>
      <c r="N6" s="12">
        <v>1.5</v>
      </c>
      <c r="O6" s="13">
        <v>2</v>
      </c>
      <c r="P6" s="13">
        <v>0</v>
      </c>
      <c r="Q6" s="12">
        <v>0</v>
      </c>
      <c r="R6" s="12">
        <v>0.5</v>
      </c>
      <c r="S6" s="12">
        <v>1</v>
      </c>
      <c r="T6" s="12">
        <v>0.5</v>
      </c>
      <c r="U6" s="12">
        <f t="shared" si="0"/>
        <v>8</v>
      </c>
    </row>
    <row r="7" spans="1:21" ht="20" customHeight="1" x14ac:dyDescent="0.2">
      <c r="A7" s="11" t="s">
        <v>23</v>
      </c>
      <c r="B7" s="12">
        <v>1</v>
      </c>
      <c r="C7" s="12">
        <v>0.5</v>
      </c>
      <c r="D7" s="12">
        <v>0.5</v>
      </c>
      <c r="E7" s="12">
        <v>0.5</v>
      </c>
      <c r="F7" s="12">
        <v>0</v>
      </c>
      <c r="G7" s="12">
        <v>0</v>
      </c>
      <c r="H7" s="12">
        <v>0.5</v>
      </c>
      <c r="I7" s="12">
        <v>1</v>
      </c>
      <c r="J7" s="12">
        <v>0.5</v>
      </c>
      <c r="K7" s="12">
        <v>1</v>
      </c>
      <c r="L7" s="12">
        <v>0</v>
      </c>
      <c r="M7" s="12">
        <v>0.5</v>
      </c>
      <c r="N7" s="12">
        <v>2</v>
      </c>
      <c r="O7" s="13">
        <v>2</v>
      </c>
      <c r="P7" s="13">
        <v>1</v>
      </c>
      <c r="Q7" s="12">
        <v>2</v>
      </c>
      <c r="R7" s="12">
        <v>2</v>
      </c>
      <c r="S7" s="12">
        <v>2</v>
      </c>
      <c r="T7" s="12">
        <v>1</v>
      </c>
      <c r="U7" s="12">
        <f t="shared" si="0"/>
        <v>18</v>
      </c>
    </row>
    <row r="8" spans="1:21" ht="20" customHeight="1" x14ac:dyDescent="0.2">
      <c r="A8" s="11" t="s">
        <v>24</v>
      </c>
      <c r="B8" s="12">
        <v>0</v>
      </c>
      <c r="C8" s="12">
        <v>0.5</v>
      </c>
      <c r="D8" s="12">
        <v>0.5</v>
      </c>
      <c r="E8" s="12">
        <v>0.5</v>
      </c>
      <c r="F8" s="12">
        <v>0</v>
      </c>
      <c r="G8" s="12">
        <v>0</v>
      </c>
      <c r="H8" s="12">
        <v>1</v>
      </c>
      <c r="I8" s="12">
        <v>1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3">
        <v>2</v>
      </c>
      <c r="P8" s="13">
        <v>1</v>
      </c>
      <c r="Q8" s="12">
        <v>2</v>
      </c>
      <c r="R8" s="12">
        <v>1</v>
      </c>
      <c r="S8" s="12">
        <v>0.5</v>
      </c>
      <c r="T8" s="12">
        <v>0</v>
      </c>
      <c r="U8" s="12">
        <f t="shared" si="0"/>
        <v>10</v>
      </c>
    </row>
    <row r="9" spans="1:21" ht="20" customHeight="1" x14ac:dyDescent="0.2">
      <c r="A9" s="11" t="s">
        <v>25</v>
      </c>
      <c r="B9" s="12">
        <v>0</v>
      </c>
      <c r="C9" s="12">
        <v>0</v>
      </c>
      <c r="D9" s="12">
        <v>0.5</v>
      </c>
      <c r="E9" s="12">
        <v>0.5</v>
      </c>
      <c r="F9" s="12">
        <v>0</v>
      </c>
      <c r="G9" s="12">
        <v>0</v>
      </c>
      <c r="H9" s="12">
        <v>0</v>
      </c>
      <c r="I9" s="12">
        <v>1</v>
      </c>
      <c r="J9" s="12">
        <v>0</v>
      </c>
      <c r="K9" s="12">
        <v>1</v>
      </c>
      <c r="L9" s="12">
        <v>0</v>
      </c>
      <c r="M9" s="12">
        <v>0</v>
      </c>
      <c r="N9" s="12">
        <v>0</v>
      </c>
      <c r="O9" s="13">
        <v>1</v>
      </c>
      <c r="P9" s="13">
        <v>0.5</v>
      </c>
      <c r="Q9" s="12">
        <v>0</v>
      </c>
      <c r="R9" s="12">
        <v>0</v>
      </c>
      <c r="S9" s="12">
        <v>0</v>
      </c>
      <c r="T9" s="12">
        <v>0</v>
      </c>
      <c r="U9" s="12">
        <f t="shared" si="0"/>
        <v>4</v>
      </c>
    </row>
    <row r="10" spans="1:21" ht="20" customHeight="1" x14ac:dyDescent="0.2">
      <c r="A10" s="11" t="s">
        <v>26</v>
      </c>
      <c r="B10" s="12">
        <v>2</v>
      </c>
      <c r="C10" s="12">
        <v>0.5</v>
      </c>
      <c r="D10" s="12">
        <v>0.5</v>
      </c>
      <c r="E10" s="12">
        <v>0.5</v>
      </c>
      <c r="F10" s="12">
        <v>0.5</v>
      </c>
      <c r="G10" s="12">
        <v>0.5</v>
      </c>
      <c r="H10" s="12">
        <v>1</v>
      </c>
      <c r="I10" s="12">
        <v>1</v>
      </c>
      <c r="J10" s="12">
        <v>0</v>
      </c>
      <c r="K10" s="12">
        <v>2</v>
      </c>
      <c r="L10" s="12">
        <v>0.5</v>
      </c>
      <c r="M10" s="12">
        <v>0</v>
      </c>
      <c r="N10" s="12">
        <v>0</v>
      </c>
      <c r="O10" s="13">
        <v>2</v>
      </c>
      <c r="P10" s="13">
        <v>1</v>
      </c>
      <c r="Q10" s="12">
        <v>2</v>
      </c>
      <c r="R10" s="12">
        <v>1</v>
      </c>
      <c r="S10" s="12">
        <v>1</v>
      </c>
      <c r="T10" s="12">
        <v>1</v>
      </c>
      <c r="U10" s="12">
        <f t="shared" si="0"/>
        <v>17</v>
      </c>
    </row>
    <row r="11" spans="1:21" ht="20" customHeight="1" x14ac:dyDescent="0.2">
      <c r="A11" s="11" t="s">
        <v>27</v>
      </c>
      <c r="B11" s="12">
        <v>0</v>
      </c>
      <c r="C11" s="12">
        <v>0.5</v>
      </c>
      <c r="D11" s="12">
        <v>0.5</v>
      </c>
      <c r="E11" s="12">
        <v>0.5</v>
      </c>
      <c r="F11" s="12">
        <v>0</v>
      </c>
      <c r="G11" s="12">
        <v>0</v>
      </c>
      <c r="H11" s="12">
        <v>0</v>
      </c>
      <c r="I11" s="12">
        <v>1</v>
      </c>
      <c r="J11" s="12">
        <v>0</v>
      </c>
      <c r="K11" s="12">
        <v>0</v>
      </c>
      <c r="L11" s="12">
        <v>0.5</v>
      </c>
      <c r="M11" s="12">
        <v>0</v>
      </c>
      <c r="N11" s="12">
        <v>0</v>
      </c>
      <c r="O11" s="13">
        <v>1</v>
      </c>
      <c r="P11" s="13">
        <v>0</v>
      </c>
      <c r="Q11" s="12">
        <v>1</v>
      </c>
      <c r="R11" s="12">
        <v>0</v>
      </c>
      <c r="S11" s="12">
        <v>0.5</v>
      </c>
      <c r="T11" s="12">
        <v>2</v>
      </c>
      <c r="U11" s="12">
        <f t="shared" si="0"/>
        <v>7</v>
      </c>
    </row>
    <row r="12" spans="1:21" ht="20" customHeight="1" x14ac:dyDescent="0.2">
      <c r="A12" s="11" t="s">
        <v>28</v>
      </c>
      <c r="B12" s="12">
        <v>0</v>
      </c>
      <c r="C12" s="12">
        <v>0.5</v>
      </c>
      <c r="D12" s="12">
        <v>0.5</v>
      </c>
      <c r="E12" s="12">
        <v>0.5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3">
        <v>1</v>
      </c>
      <c r="P12" s="13">
        <v>1</v>
      </c>
      <c r="Q12" s="12">
        <v>2</v>
      </c>
      <c r="R12" s="12">
        <v>0</v>
      </c>
      <c r="S12" s="12">
        <v>1</v>
      </c>
      <c r="T12" s="12">
        <v>0.5</v>
      </c>
      <c r="U12" s="12">
        <f t="shared" si="0"/>
        <v>7</v>
      </c>
    </row>
    <row r="13" spans="1:21" ht="20" customHeight="1" x14ac:dyDescent="0.2">
      <c r="A13" s="11" t="s">
        <v>29</v>
      </c>
      <c r="B13" s="12">
        <v>1</v>
      </c>
      <c r="C13" s="12">
        <v>0.5</v>
      </c>
      <c r="D13" s="12">
        <v>0.5</v>
      </c>
      <c r="E13" s="12">
        <v>0.5</v>
      </c>
      <c r="F13" s="12">
        <v>0</v>
      </c>
      <c r="G13" s="12">
        <v>0</v>
      </c>
      <c r="H13" s="12">
        <v>1</v>
      </c>
      <c r="I13" s="12">
        <v>1</v>
      </c>
      <c r="J13" s="12">
        <v>0</v>
      </c>
      <c r="K13" s="12">
        <v>1</v>
      </c>
      <c r="L13" s="12">
        <v>0.5</v>
      </c>
      <c r="M13" s="12">
        <v>0</v>
      </c>
      <c r="N13" s="12">
        <v>0</v>
      </c>
      <c r="O13" s="13">
        <v>2</v>
      </c>
      <c r="P13" s="13">
        <v>0.5</v>
      </c>
      <c r="Q13" s="12">
        <v>2</v>
      </c>
      <c r="R13" s="12">
        <v>1</v>
      </c>
      <c r="S13" s="12">
        <v>0</v>
      </c>
      <c r="T13" s="12">
        <v>0</v>
      </c>
      <c r="U13" s="12">
        <f t="shared" si="0"/>
        <v>11</v>
      </c>
    </row>
    <row r="14" spans="1:21" ht="20" customHeight="1" x14ac:dyDescent="0.2">
      <c r="A14" s="11" t="s">
        <v>30</v>
      </c>
      <c r="B14" s="12">
        <v>0</v>
      </c>
      <c r="C14" s="12">
        <v>0.5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3">
        <v>0.5</v>
      </c>
      <c r="P14" s="13">
        <v>0.5</v>
      </c>
      <c r="Q14" s="12">
        <v>0</v>
      </c>
      <c r="R14" s="12">
        <v>0.5</v>
      </c>
      <c r="S14" s="12">
        <v>0</v>
      </c>
      <c r="T14" s="12">
        <v>0</v>
      </c>
      <c r="U14" s="12">
        <f t="shared" si="0"/>
        <v>3</v>
      </c>
    </row>
  </sheetData>
  <mergeCells count="4">
    <mergeCell ref="A1:A2"/>
    <mergeCell ref="B1:N1"/>
    <mergeCell ref="O1:T1"/>
    <mergeCell ref="U1:U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Загальне</vt:lpstr>
      <vt:lpstr>Шанська і лаоська мови</vt:lpstr>
      <vt:lpstr>Коса</vt:lpstr>
      <vt:lpstr>Ірландська мова</vt:lpstr>
      <vt:lpstr>Іньяпарі</vt:lpstr>
      <vt:lpstr>Іньяпарі!Print_Titles</vt:lpstr>
      <vt:lpstr>'Ірландська мова'!Print_Titles</vt:lpstr>
      <vt:lpstr>Коса!Print_Titles</vt:lpstr>
      <vt:lpstr>'Шанська і лаоська мови'!Print_Titles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Microsoft Office User</cp:lastModifiedBy>
  <cp:lastPrinted>2016-03-20T22:07:26Z</cp:lastPrinted>
  <dcterms:created xsi:type="dcterms:W3CDTF">2014-03-11T19:42:22Z</dcterms:created>
  <dcterms:modified xsi:type="dcterms:W3CDTF">2020-08-26T20:45:23Z</dcterms:modified>
</cp:coreProperties>
</file>