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6-2017/training/individual/grading/"/>
    </mc:Choice>
  </mc:AlternateContent>
  <bookViews>
    <workbookView xWindow="0" yWindow="460" windowWidth="28800" windowHeight="16140"/>
  </bookViews>
  <sheets>
    <sheet name="Загальне" sheetId="6" r:id="rId1"/>
    <sheet name="Лепча" sheetId="9" r:id="rId2"/>
    <sheet name="Японська мова" sheetId="12" r:id="rId3"/>
    <sheet name="Французька поезія" sheetId="13" r:id="rId4"/>
    <sheet name="Кечуа" sheetId="14" r:id="rId5"/>
    <sheet name="Мова азійських ескімосів" sheetId="15" r:id="rId6"/>
  </sheets>
  <definedNames>
    <definedName name="_xlnm._FilterDatabase" localSheetId="4" hidden="1">Кечуа!$A$1:$R$2</definedName>
    <definedName name="_xlnm._FilterDatabase" localSheetId="1" hidden="1">Лепча!$A$1:$N$2</definedName>
    <definedName name="_xlnm._FilterDatabase" localSheetId="5" hidden="1">'Мова азійських ескімосів'!$A$1:$J$2</definedName>
    <definedName name="_xlnm._FilterDatabase" localSheetId="3" hidden="1">'Французька поезія'!$A$1:$E$2</definedName>
    <definedName name="_xlnm._FilterDatabase" localSheetId="2" hidden="1">'Японська мова'!$A$1:$I$2</definedName>
    <definedName name="_xlnm.Print_Titles" localSheetId="4">Кечуа!$1:$2</definedName>
    <definedName name="_xlnm.Print_Titles" localSheetId="1">Лепча!$1:$2</definedName>
    <definedName name="_xlnm.Print_Titles" localSheetId="5">'Мова азійських ескімосів'!$1:$2</definedName>
    <definedName name="_xlnm.Print_Titles" localSheetId="3">'Французька поезія'!$1:$2</definedName>
    <definedName name="_xlnm.Print_Titles" localSheetId="2">'Японська мова'!$1:$2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2" l="1"/>
  <c r="I5" i="12"/>
  <c r="I6" i="12"/>
  <c r="I7" i="12"/>
  <c r="I8" i="12"/>
  <c r="I9" i="12"/>
  <c r="I10" i="12"/>
  <c r="I11" i="12"/>
  <c r="I12" i="12"/>
  <c r="I13" i="12"/>
  <c r="I14" i="12"/>
  <c r="I15" i="12"/>
  <c r="I3" i="12"/>
  <c r="H4" i="12"/>
  <c r="H5" i="12"/>
  <c r="H6" i="12"/>
  <c r="H7" i="12"/>
  <c r="H8" i="12"/>
  <c r="H9" i="12"/>
  <c r="H10" i="12"/>
  <c r="H11" i="12"/>
  <c r="H12" i="12"/>
  <c r="H13" i="12"/>
  <c r="H14" i="12"/>
  <c r="H15" i="12"/>
  <c r="H3" i="12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N4" i="9"/>
  <c r="N5" i="9"/>
  <c r="N6" i="9"/>
  <c r="N7" i="9"/>
  <c r="N8" i="9"/>
  <c r="N9" i="9"/>
  <c r="N10" i="9"/>
  <c r="N11" i="9"/>
  <c r="N12" i="9"/>
  <c r="N13" i="9"/>
  <c r="N14" i="9"/>
  <c r="N15" i="9"/>
  <c r="N3" i="9"/>
</calcChain>
</file>

<file path=xl/comments1.xml><?xml version="1.0" encoding="utf-8"?>
<comments xmlns="http://schemas.openxmlformats.org/spreadsheetml/2006/main">
  <authors>
    <author>Microsoft Office User</author>
  </authors>
  <commentList>
    <comment ref="G5" authorId="0">
      <text>
        <r>
          <rPr>
            <sz val="10"/>
            <color indexed="81"/>
            <rFont val="Calibri"/>
          </rPr>
          <t>У 6 та 9 бал знижено за описки.</t>
        </r>
      </text>
    </comment>
    <comment ref="G14" authorId="0">
      <text>
        <r>
          <rPr>
            <sz val="10"/>
            <color indexed="81"/>
            <rFont val="Calibri"/>
          </rPr>
          <t>У 5, 8, 10, 11 за описки знято половину балів.</t>
        </r>
      </text>
    </comment>
    <comment ref="G15" authorId="0">
      <text>
        <r>
          <rPr>
            <sz val="10"/>
            <color indexed="81"/>
            <rFont val="Calibri"/>
          </rPr>
          <t>У п. 8 описка.</t>
        </r>
      </text>
    </comment>
  </commentList>
</comments>
</file>

<file path=xl/sharedStrings.xml><?xml version="1.0" encoding="utf-8"?>
<sst xmlns="http://schemas.openxmlformats.org/spreadsheetml/2006/main" count="131" uniqueCount="71">
  <si>
    <t>У Microsoft Excel перемикання між вкладками здійснюється внизу вікна програми.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</si>
  <si>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</si>
  <si>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</si>
  <si>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Результат</t>
  </si>
  <si>
    <t>Бажан Наталія</t>
  </si>
  <si>
    <t>Бондаренко Максим</t>
  </si>
  <si>
    <t>Жабура Яна</t>
  </si>
  <si>
    <t>Кузик Олег</t>
  </si>
  <si>
    <t>Петрусенко Влада</t>
  </si>
  <si>
    <t>Семків Назар</t>
  </si>
  <si>
    <t>Столярчук Єлизавета</t>
  </si>
  <si>
    <t>Юшко Артем</t>
  </si>
  <si>
    <t>Ян Аліна</t>
  </si>
  <si>
    <t>Пояснення (8 балів)</t>
  </si>
  <si>
    <t>Завдання (12 балів)</t>
  </si>
  <si>
    <t>Порядок слів (1)</t>
  </si>
  <si>
    <t>№ 10 (1)</t>
  </si>
  <si>
    <t>Пояснення (10 балів)</t>
  </si>
  <si>
    <t>№ 11 (1)</t>
  </si>
  <si>
    <t>№ 12 (1)</t>
  </si>
  <si>
    <t>Манвелян Михайло</t>
  </si>
  <si>
    <t>Лавров Богдан</t>
  </si>
  <si>
    <t>Лазуткін Павло</t>
  </si>
  <si>
    <t>Пастарєв Павло</t>
  </si>
  <si>
    <t>Письмо складове (0,5)</t>
  </si>
  <si>
    <t>Напрям (0,5)</t>
  </si>
  <si>
    <t>Початкові приголосні (2)</t>
  </si>
  <si>
    <r>
      <t xml:space="preserve">Голосна </t>
    </r>
    <r>
      <rPr>
        <b/>
        <i/>
        <sz val="11"/>
        <color theme="1"/>
        <rFont val="Calibri"/>
        <scheme val="minor"/>
      </rPr>
      <t>a</t>
    </r>
    <r>
      <rPr>
        <b/>
        <sz val="11"/>
        <color theme="1"/>
        <rFont val="Calibri"/>
        <family val="2"/>
        <charset val="204"/>
        <scheme val="minor"/>
      </rPr>
      <t xml:space="preserve"> (0,5)</t>
    </r>
  </si>
  <si>
    <t>Кінцеві приголосні (1)</t>
  </si>
  <si>
    <r>
      <t xml:space="preserve">Штрих для </t>
    </r>
    <r>
      <rPr>
        <b/>
        <i/>
        <sz val="11"/>
        <color theme="1"/>
        <rFont val="Calibri"/>
        <scheme val="minor"/>
      </rPr>
      <t>ng</t>
    </r>
    <r>
      <rPr>
        <b/>
        <sz val="11"/>
        <color theme="1"/>
        <rFont val="Calibri"/>
        <family val="2"/>
        <charset val="204"/>
        <scheme val="minor"/>
      </rPr>
      <t xml:space="preserve"> (0,5)</t>
    </r>
  </si>
  <si>
    <t>Порядок діакритик (1)</t>
  </si>
  <si>
    <r>
      <rPr>
        <b/>
        <i/>
        <sz val="11"/>
        <color theme="1"/>
        <rFont val="Calibri"/>
        <scheme val="minor"/>
      </rPr>
      <t>y</t>
    </r>
    <r>
      <rPr>
        <b/>
        <sz val="11"/>
        <color theme="1"/>
        <rFont val="Calibri"/>
        <family val="2"/>
        <charset val="204"/>
        <scheme val="minor"/>
      </rPr>
      <t xml:space="preserve"> перед голосною (0,5)</t>
    </r>
  </si>
  <si>
    <t>Завдання 1 (5)</t>
  </si>
  <si>
    <t>Завдання 2 (3)</t>
  </si>
  <si>
    <t>Завдання 3 (4)</t>
  </si>
  <si>
    <t>Голосні (1.5)</t>
  </si>
  <si>
    <t>Пояснення (16 балів)</t>
  </si>
  <si>
    <t>Завдання (4 бали)</t>
  </si>
  <si>
    <t>Відповідей (12)</t>
  </si>
  <si>
    <t>Бал (4)</t>
  </si>
  <si>
    <t>Пари приголосних (2)</t>
  </si>
  <si>
    <t>Уточнення про приголосну (4)</t>
  </si>
  <si>
    <t>Фонетичне пояснення (6)</t>
  </si>
  <si>
    <t>A та B (2)</t>
  </si>
  <si>
    <t>Три основи (2)</t>
  </si>
  <si>
    <t>Завдання/пояснення (20 балів)</t>
  </si>
  <si>
    <t>Завдання 1 (7)</t>
  </si>
  <si>
    <t>Завдання 2 (6)</t>
  </si>
  <si>
    <t>Завдання 3 (7)</t>
  </si>
  <si>
    <t>Пояснення (9,5 балів)</t>
  </si>
  <si>
    <t>Завдання (10,5 балів)</t>
  </si>
  <si>
    <t>Словник (2)</t>
  </si>
  <si>
    <t>Минулий час (1)</t>
  </si>
  <si>
    <t>Закінчення дієслів (1)</t>
  </si>
  <si>
    <t>Корені займ.-дод. (1)</t>
  </si>
  <si>
    <t>Належність (1)</t>
  </si>
  <si>
    <t>Множина (1)</t>
  </si>
  <si>
    <r>
      <rPr>
        <b/>
        <i/>
        <sz val="11"/>
        <color theme="1"/>
        <rFont val="Calibri"/>
        <scheme val="minor"/>
      </rPr>
      <t>-ta</t>
    </r>
    <r>
      <rPr>
        <b/>
        <sz val="11"/>
        <color theme="1"/>
        <rFont val="Calibri"/>
        <family val="2"/>
        <charset val="204"/>
        <scheme val="minor"/>
      </rPr>
      <t xml:space="preserve">-, </t>
    </r>
    <r>
      <rPr>
        <b/>
        <i/>
        <sz val="11"/>
        <color theme="1"/>
        <rFont val="Calibri"/>
        <scheme val="minor"/>
      </rPr>
      <t>-taq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i/>
        <sz val="11"/>
        <color theme="1"/>
        <rFont val="Calibri"/>
        <scheme val="minor"/>
      </rPr>
      <t>-wan</t>
    </r>
    <r>
      <rPr>
        <b/>
        <sz val="11"/>
        <color theme="1"/>
        <rFont val="Calibri"/>
        <family val="2"/>
        <charset val="204"/>
        <scheme val="minor"/>
      </rPr>
      <t xml:space="preserve"> (1,5)</t>
    </r>
  </si>
  <si>
    <t>№ 13 (1,5)</t>
  </si>
  <si>
    <t>№ 14 (1,5)</t>
  </si>
  <si>
    <t>№ 15 (1,5)</t>
  </si>
  <si>
    <t>№ 16 (1,5)</t>
  </si>
  <si>
    <t>№ 17 (1,5)</t>
  </si>
  <si>
    <t>Завдання (10 балів)</t>
  </si>
  <si>
    <t>Основа — 20 (1)</t>
  </si>
  <si>
    <t>Основні форми (1)</t>
  </si>
  <si>
    <t>Додавання (1)</t>
  </si>
  <si>
    <t>Множення (1)</t>
  </si>
  <si>
    <t>7 і 8; 12 і 13; 16…18; 21…39 (4)</t>
  </si>
  <si>
    <t>Числа, кратні 20 (1)</t>
  </si>
  <si>
    <t>Порядок запису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</si>
</sst>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sz val="10"/>
      <color indexed="8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center" vertical="center" wrapText="1"/>
    </xf>
  </cellXfs>
  <cellStyles count="2">
    <cellStyle name="Normal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2"/>
  <sheetViews>
    <sheetView tabSelected="1" workbookViewId="0">
      <selection activeCell="AZ200" sqref="AZ200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1</v>
      </c>
    </row>
    <row r="2" spans="1:1" s="1" customFormat="1" ht="25.25" customHeight="1" x14ac:dyDescent="0.2">
      <c r="A2" s="2" t="s">
        <v>0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N15"/>
  <sheetViews>
    <sheetView workbookViewId="0">
      <pane ySplit="2" topLeftCell="A3" activePane="bottomLeft" state="frozen"/>
      <selection pane="bottomLeft" sqref="A1:A2"/>
    </sheetView>
  </sheetViews>
  <sheetFormatPr baseColWidth="10" defaultColWidth="10" defaultRowHeight="20" customHeight="1" x14ac:dyDescent="0.2"/>
  <cols>
    <col min="1" max="1" width="21.33203125" style="9" customWidth="1"/>
    <col min="2" max="13" width="14.6640625" style="10" customWidth="1"/>
    <col min="14" max="14" width="12.6640625" style="8" customWidth="1"/>
    <col min="15" max="16384" width="10" style="8"/>
  </cols>
  <sheetData>
    <row r="1" spans="1:14" s="3" customFormat="1" ht="20" customHeight="1" x14ac:dyDescent="0.2">
      <c r="A1" s="14" t="s">
        <v>2</v>
      </c>
      <c r="B1" s="17" t="s">
        <v>13</v>
      </c>
      <c r="C1" s="18"/>
      <c r="D1" s="18"/>
      <c r="E1" s="18"/>
      <c r="F1" s="18"/>
      <c r="G1" s="18"/>
      <c r="H1" s="18"/>
      <c r="I1" s="18"/>
      <c r="J1" s="18"/>
      <c r="K1" s="17" t="s">
        <v>14</v>
      </c>
      <c r="L1" s="18"/>
      <c r="M1" s="18"/>
      <c r="N1" s="14" t="s">
        <v>3</v>
      </c>
    </row>
    <row r="2" spans="1:14" s="3" customFormat="1" ht="40.25" customHeight="1" x14ac:dyDescent="0.2">
      <c r="A2" s="15"/>
      <c r="B2" s="4" t="s">
        <v>24</v>
      </c>
      <c r="C2" s="4" t="s">
        <v>25</v>
      </c>
      <c r="D2" s="4" t="s">
        <v>26</v>
      </c>
      <c r="E2" s="4" t="s">
        <v>35</v>
      </c>
      <c r="F2" s="4" t="s">
        <v>27</v>
      </c>
      <c r="G2" s="4" t="s">
        <v>28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19"/>
    </row>
    <row r="3" spans="1:14" ht="20" customHeight="1" x14ac:dyDescent="0.2">
      <c r="A3" s="5" t="s">
        <v>4</v>
      </c>
      <c r="B3" s="6">
        <v>0.5</v>
      </c>
      <c r="C3" s="6">
        <v>0.5</v>
      </c>
      <c r="D3" s="6">
        <v>1.5</v>
      </c>
      <c r="E3" s="6">
        <v>1.5</v>
      </c>
      <c r="F3" s="6">
        <v>0</v>
      </c>
      <c r="G3" s="6">
        <v>1</v>
      </c>
      <c r="H3" s="6">
        <v>0.5</v>
      </c>
      <c r="I3" s="6">
        <v>1</v>
      </c>
      <c r="J3" s="6">
        <v>0</v>
      </c>
      <c r="K3" s="6">
        <v>5</v>
      </c>
      <c r="L3" s="6">
        <v>1</v>
      </c>
      <c r="M3" s="6">
        <v>4</v>
      </c>
      <c r="N3" s="7">
        <f>ROUND(SUM(B3:M3)-0.001, 0)</f>
        <v>16</v>
      </c>
    </row>
    <row r="4" spans="1:14" ht="20" customHeight="1" x14ac:dyDescent="0.2">
      <c r="A4" s="5" t="s">
        <v>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7">
        <f t="shared" ref="N4:N15" si="0">ROUND(SUM(B4:M4)-0.001, 0)</f>
        <v>0</v>
      </c>
    </row>
    <row r="5" spans="1:14" ht="20" customHeight="1" x14ac:dyDescent="0.2">
      <c r="A5" s="5" t="s">
        <v>6</v>
      </c>
      <c r="B5" s="6">
        <v>0.5</v>
      </c>
      <c r="C5" s="6">
        <v>0.5</v>
      </c>
      <c r="D5" s="6">
        <v>1.5</v>
      </c>
      <c r="E5" s="6">
        <v>1.5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5</v>
      </c>
      <c r="L5" s="6">
        <v>2</v>
      </c>
      <c r="M5" s="6">
        <v>1</v>
      </c>
      <c r="N5" s="7">
        <f t="shared" si="0"/>
        <v>13</v>
      </c>
    </row>
    <row r="6" spans="1:14" ht="20" customHeight="1" x14ac:dyDescent="0.2">
      <c r="A6" s="5" t="s">
        <v>7</v>
      </c>
      <c r="B6" s="6">
        <v>0.5</v>
      </c>
      <c r="C6" s="6">
        <v>0.5</v>
      </c>
      <c r="D6" s="6">
        <v>2</v>
      </c>
      <c r="E6" s="6">
        <v>1</v>
      </c>
      <c r="F6" s="6">
        <v>0</v>
      </c>
      <c r="G6" s="6">
        <v>1</v>
      </c>
      <c r="H6" s="6">
        <v>0.5</v>
      </c>
      <c r="I6" s="6">
        <v>1</v>
      </c>
      <c r="J6" s="6">
        <v>0</v>
      </c>
      <c r="K6" s="6">
        <v>5</v>
      </c>
      <c r="L6" s="6">
        <v>1</v>
      </c>
      <c r="M6" s="6">
        <v>3</v>
      </c>
      <c r="N6" s="7">
        <f t="shared" si="0"/>
        <v>15</v>
      </c>
    </row>
    <row r="7" spans="1:14" ht="20" customHeight="1" x14ac:dyDescent="0.2">
      <c r="A7" s="5" t="s">
        <v>21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 t="shared" si="0"/>
        <v>0</v>
      </c>
    </row>
    <row r="8" spans="1:14" ht="20" customHeight="1" x14ac:dyDescent="0.2">
      <c r="A8" s="5" t="s">
        <v>22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f t="shared" si="0"/>
        <v>0</v>
      </c>
    </row>
    <row r="9" spans="1:14" ht="20" customHeight="1" x14ac:dyDescent="0.2">
      <c r="A9" s="5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>
        <f t="shared" si="0"/>
        <v>0</v>
      </c>
    </row>
    <row r="10" spans="1:14" ht="20" customHeight="1" x14ac:dyDescent="0.2">
      <c r="A10" s="5" t="s">
        <v>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 t="shared" si="0"/>
        <v>0</v>
      </c>
    </row>
    <row r="11" spans="1:14" ht="20" customHeight="1" x14ac:dyDescent="0.2">
      <c r="A11" s="5" t="s">
        <v>8</v>
      </c>
      <c r="B11" s="6">
        <v>0.5</v>
      </c>
      <c r="C11" s="6">
        <v>0.5</v>
      </c>
      <c r="D11" s="6">
        <v>2</v>
      </c>
      <c r="E11" s="6">
        <v>1</v>
      </c>
      <c r="F11" s="6">
        <v>0.5</v>
      </c>
      <c r="G11" s="6">
        <v>1</v>
      </c>
      <c r="H11" s="6">
        <v>0</v>
      </c>
      <c r="I11" s="6">
        <v>1</v>
      </c>
      <c r="J11" s="6">
        <v>0</v>
      </c>
      <c r="K11" s="6">
        <v>5</v>
      </c>
      <c r="L11" s="6">
        <v>3</v>
      </c>
      <c r="M11" s="6">
        <v>4</v>
      </c>
      <c r="N11" s="7">
        <f t="shared" si="0"/>
        <v>18</v>
      </c>
    </row>
    <row r="12" spans="1:14" ht="20" customHeight="1" x14ac:dyDescent="0.2">
      <c r="A12" s="5" t="s">
        <v>9</v>
      </c>
      <c r="B12" s="6">
        <v>0.5</v>
      </c>
      <c r="C12" s="6">
        <v>0.5</v>
      </c>
      <c r="D12" s="6">
        <v>2</v>
      </c>
      <c r="E12" s="6">
        <v>1.5</v>
      </c>
      <c r="F12" s="6">
        <v>0</v>
      </c>
      <c r="G12" s="6">
        <v>1</v>
      </c>
      <c r="H12" s="6">
        <v>0</v>
      </c>
      <c r="I12" s="6">
        <v>0</v>
      </c>
      <c r="J12" s="6">
        <v>0.5</v>
      </c>
      <c r="K12" s="6">
        <v>5</v>
      </c>
      <c r="L12" s="6">
        <v>2</v>
      </c>
      <c r="M12" s="6">
        <v>4</v>
      </c>
      <c r="N12" s="7">
        <f t="shared" si="0"/>
        <v>17</v>
      </c>
    </row>
    <row r="13" spans="1:14" ht="20" customHeight="1" x14ac:dyDescent="0.2">
      <c r="A13" s="5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f t="shared" si="0"/>
        <v>0</v>
      </c>
    </row>
    <row r="14" spans="1:14" ht="20" customHeight="1" x14ac:dyDescent="0.2">
      <c r="A14" s="5" t="s">
        <v>11</v>
      </c>
      <c r="B14" s="6">
        <v>0</v>
      </c>
      <c r="C14" s="6">
        <v>0.5</v>
      </c>
      <c r="D14" s="6">
        <v>1.5</v>
      </c>
      <c r="E14" s="6">
        <v>1</v>
      </c>
      <c r="F14" s="6">
        <v>0</v>
      </c>
      <c r="G14" s="6">
        <v>1</v>
      </c>
      <c r="H14" s="6">
        <v>0.5</v>
      </c>
      <c r="I14" s="6">
        <v>0</v>
      </c>
      <c r="J14" s="6">
        <v>0</v>
      </c>
      <c r="K14" s="6">
        <v>5</v>
      </c>
      <c r="L14" s="6">
        <v>1.5</v>
      </c>
      <c r="M14" s="6">
        <v>2</v>
      </c>
      <c r="N14" s="7">
        <f t="shared" si="0"/>
        <v>13</v>
      </c>
    </row>
    <row r="15" spans="1:14" ht="20" customHeight="1" x14ac:dyDescent="0.2">
      <c r="A15" s="5" t="s">
        <v>12</v>
      </c>
      <c r="B15" s="6">
        <v>0.5</v>
      </c>
      <c r="C15" s="6">
        <v>0.5</v>
      </c>
      <c r="D15" s="6">
        <v>1.5</v>
      </c>
      <c r="E15" s="6">
        <v>1.5</v>
      </c>
      <c r="F15" s="6">
        <v>0.5</v>
      </c>
      <c r="G15" s="6">
        <v>1</v>
      </c>
      <c r="H15" s="6">
        <v>0.5</v>
      </c>
      <c r="I15" s="6">
        <v>1</v>
      </c>
      <c r="J15" s="6">
        <v>0</v>
      </c>
      <c r="K15" s="6">
        <v>5</v>
      </c>
      <c r="L15" s="6">
        <v>3</v>
      </c>
      <c r="M15" s="6">
        <v>4</v>
      </c>
      <c r="N15" s="7">
        <f t="shared" si="0"/>
        <v>19</v>
      </c>
    </row>
  </sheetData>
  <mergeCells count="4">
    <mergeCell ref="A1:A2"/>
    <mergeCell ref="B1:J1"/>
    <mergeCell ref="K1:M1"/>
    <mergeCell ref="N1:N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I15"/>
  <sheetViews>
    <sheetView workbookViewId="0">
      <pane ySplit="2" topLeftCell="A3" activePane="bottomLeft" state="frozen"/>
      <selection pane="bottomLeft" sqref="A1:A2"/>
    </sheetView>
  </sheetViews>
  <sheetFormatPr baseColWidth="10" defaultColWidth="10" defaultRowHeight="20" customHeight="1" x14ac:dyDescent="0.2"/>
  <cols>
    <col min="1" max="1" width="21.33203125" style="9" customWidth="1"/>
    <col min="2" max="6" width="14.6640625" style="10" customWidth="1"/>
    <col min="7" max="7" width="14.6640625" style="13" customWidth="1"/>
    <col min="8" max="8" width="14.6640625" style="10" customWidth="1"/>
    <col min="9" max="9" width="12.6640625" style="8" customWidth="1"/>
    <col min="10" max="16384" width="10" style="8"/>
  </cols>
  <sheetData>
    <row r="1" spans="1:9" s="3" customFormat="1" ht="20" customHeight="1" x14ac:dyDescent="0.2">
      <c r="A1" s="14" t="s">
        <v>2</v>
      </c>
      <c r="B1" s="17" t="s">
        <v>36</v>
      </c>
      <c r="C1" s="18"/>
      <c r="D1" s="18"/>
      <c r="E1" s="18"/>
      <c r="F1" s="18"/>
      <c r="G1" s="17" t="s">
        <v>37</v>
      </c>
      <c r="H1" s="18"/>
      <c r="I1" s="14" t="s">
        <v>3</v>
      </c>
    </row>
    <row r="2" spans="1:9" s="3" customFormat="1" ht="40.25" customHeight="1" x14ac:dyDescent="0.2">
      <c r="A2" s="15"/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  <c r="G2" s="11" t="s">
        <v>38</v>
      </c>
      <c r="H2" s="4" t="s">
        <v>39</v>
      </c>
      <c r="I2" s="19"/>
    </row>
    <row r="3" spans="1:9" ht="20" customHeight="1" x14ac:dyDescent="0.2">
      <c r="A3" s="5" t="s">
        <v>4</v>
      </c>
      <c r="B3" s="6">
        <v>2</v>
      </c>
      <c r="C3" s="6">
        <v>2</v>
      </c>
      <c r="D3" s="6">
        <v>0</v>
      </c>
      <c r="E3" s="6">
        <v>2</v>
      </c>
      <c r="F3" s="6">
        <v>1</v>
      </c>
      <c r="G3" s="12">
        <v>7</v>
      </c>
      <c r="H3" s="6">
        <f>G3/3</f>
        <v>2.3333333333333335</v>
      </c>
      <c r="I3" s="7">
        <f>ROUND(SUM(B3:H3)-G3-0.001, 0)</f>
        <v>9</v>
      </c>
    </row>
    <row r="4" spans="1:9" ht="20" customHeight="1" x14ac:dyDescent="0.2">
      <c r="A4" s="5" t="s">
        <v>5</v>
      </c>
      <c r="B4" s="6">
        <v>2</v>
      </c>
      <c r="C4" s="6">
        <v>2</v>
      </c>
      <c r="D4" s="6">
        <v>0</v>
      </c>
      <c r="E4" s="6">
        <v>0</v>
      </c>
      <c r="F4" s="6">
        <v>0</v>
      </c>
      <c r="G4" s="12">
        <v>3</v>
      </c>
      <c r="H4" s="6">
        <f t="shared" ref="H4:H15" si="0">G4/3</f>
        <v>1</v>
      </c>
      <c r="I4" s="7">
        <f t="shared" ref="I4:I15" si="1">ROUND(SUM(B4:H4)-G4-0.001, 0)</f>
        <v>5</v>
      </c>
    </row>
    <row r="5" spans="1:9" ht="20" customHeight="1" x14ac:dyDescent="0.2">
      <c r="A5" s="5" t="s">
        <v>6</v>
      </c>
      <c r="B5" s="6">
        <v>0.5</v>
      </c>
      <c r="C5" s="6">
        <v>4</v>
      </c>
      <c r="D5" s="6">
        <v>4</v>
      </c>
      <c r="E5" s="6">
        <v>0</v>
      </c>
      <c r="F5" s="6">
        <v>1</v>
      </c>
      <c r="G5" s="12">
        <v>6</v>
      </c>
      <c r="H5" s="6">
        <f t="shared" si="0"/>
        <v>2</v>
      </c>
      <c r="I5" s="7">
        <f t="shared" si="1"/>
        <v>11</v>
      </c>
    </row>
    <row r="6" spans="1:9" ht="20" customHeight="1" x14ac:dyDescent="0.2">
      <c r="A6" s="5" t="s">
        <v>7</v>
      </c>
      <c r="B6" s="6">
        <v>2</v>
      </c>
      <c r="C6" s="6">
        <v>4</v>
      </c>
      <c r="D6" s="6">
        <v>0</v>
      </c>
      <c r="E6" s="6">
        <v>2</v>
      </c>
      <c r="F6" s="6">
        <v>2</v>
      </c>
      <c r="G6" s="12">
        <v>4</v>
      </c>
      <c r="H6" s="6">
        <f t="shared" si="0"/>
        <v>1.3333333333333333</v>
      </c>
      <c r="I6" s="7">
        <f t="shared" si="1"/>
        <v>11</v>
      </c>
    </row>
    <row r="7" spans="1:9" ht="20" customHeight="1" x14ac:dyDescent="0.2">
      <c r="A7" s="5" t="s">
        <v>21</v>
      </c>
      <c r="B7" s="6">
        <v>2</v>
      </c>
      <c r="C7" s="6">
        <v>0</v>
      </c>
      <c r="D7" s="6">
        <v>0</v>
      </c>
      <c r="E7" s="6">
        <v>0</v>
      </c>
      <c r="F7" s="6">
        <v>0</v>
      </c>
      <c r="G7" s="12">
        <v>8</v>
      </c>
      <c r="H7" s="6">
        <f t="shared" si="0"/>
        <v>2.6666666666666665</v>
      </c>
      <c r="I7" s="7">
        <f t="shared" si="1"/>
        <v>5</v>
      </c>
    </row>
    <row r="8" spans="1:9" ht="20" customHeight="1" x14ac:dyDescent="0.2">
      <c r="A8" s="5" t="s">
        <v>22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12">
        <v>8</v>
      </c>
      <c r="H8" s="6">
        <f t="shared" si="0"/>
        <v>2.6666666666666665</v>
      </c>
      <c r="I8" s="7">
        <f t="shared" si="1"/>
        <v>4</v>
      </c>
    </row>
    <row r="9" spans="1:9" ht="20" customHeight="1" x14ac:dyDescent="0.2">
      <c r="A9" s="5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12">
        <v>0</v>
      </c>
      <c r="H9" s="6">
        <f t="shared" si="0"/>
        <v>0</v>
      </c>
      <c r="I9" s="7">
        <f t="shared" si="1"/>
        <v>0</v>
      </c>
    </row>
    <row r="10" spans="1:9" ht="20" customHeight="1" x14ac:dyDescent="0.2">
      <c r="A10" s="5" t="s">
        <v>23</v>
      </c>
      <c r="B10" s="6">
        <v>2</v>
      </c>
      <c r="C10" s="6">
        <v>2</v>
      </c>
      <c r="D10" s="6">
        <v>0</v>
      </c>
      <c r="E10" s="6">
        <v>2</v>
      </c>
      <c r="F10" s="6">
        <v>0</v>
      </c>
      <c r="G10" s="12">
        <v>6</v>
      </c>
      <c r="H10" s="6">
        <f t="shared" si="0"/>
        <v>2</v>
      </c>
      <c r="I10" s="7">
        <f t="shared" si="1"/>
        <v>8</v>
      </c>
    </row>
    <row r="11" spans="1:9" ht="20" customHeight="1" x14ac:dyDescent="0.2">
      <c r="A11" s="5" t="s">
        <v>8</v>
      </c>
      <c r="B11" s="6">
        <v>1</v>
      </c>
      <c r="C11" s="6">
        <v>4</v>
      </c>
      <c r="D11" s="6">
        <v>0</v>
      </c>
      <c r="E11" s="6">
        <v>2</v>
      </c>
      <c r="F11" s="6">
        <v>1</v>
      </c>
      <c r="G11" s="12">
        <v>8</v>
      </c>
      <c r="H11" s="6">
        <f t="shared" si="0"/>
        <v>2.6666666666666665</v>
      </c>
      <c r="I11" s="7">
        <f t="shared" si="1"/>
        <v>11</v>
      </c>
    </row>
    <row r="12" spans="1:9" ht="20" customHeight="1" x14ac:dyDescent="0.2">
      <c r="A12" s="5" t="s">
        <v>9</v>
      </c>
      <c r="B12" s="6">
        <v>2</v>
      </c>
      <c r="C12" s="6">
        <v>4</v>
      </c>
      <c r="D12" s="6">
        <v>0</v>
      </c>
      <c r="E12" s="6">
        <v>2</v>
      </c>
      <c r="F12" s="6">
        <v>1</v>
      </c>
      <c r="G12" s="12">
        <v>9</v>
      </c>
      <c r="H12" s="6">
        <f t="shared" si="0"/>
        <v>3</v>
      </c>
      <c r="I12" s="7">
        <f t="shared" si="1"/>
        <v>12</v>
      </c>
    </row>
    <row r="13" spans="1:9" ht="20" customHeight="1" x14ac:dyDescent="0.2">
      <c r="A13" s="5" t="s">
        <v>10</v>
      </c>
      <c r="B13" s="6">
        <v>1</v>
      </c>
      <c r="C13" s="6">
        <v>4</v>
      </c>
      <c r="D13" s="6">
        <v>0</v>
      </c>
      <c r="E13" s="6">
        <v>2</v>
      </c>
      <c r="F13" s="6">
        <v>1</v>
      </c>
      <c r="G13" s="12">
        <v>7</v>
      </c>
      <c r="H13" s="6">
        <f t="shared" si="0"/>
        <v>2.3333333333333335</v>
      </c>
      <c r="I13" s="7">
        <f t="shared" si="1"/>
        <v>10</v>
      </c>
    </row>
    <row r="14" spans="1:9" ht="20" customHeight="1" x14ac:dyDescent="0.2">
      <c r="A14" s="5" t="s">
        <v>11</v>
      </c>
      <c r="B14" s="6">
        <v>0</v>
      </c>
      <c r="C14" s="6">
        <v>2</v>
      </c>
      <c r="D14" s="6">
        <v>0</v>
      </c>
      <c r="E14" s="6">
        <v>2</v>
      </c>
      <c r="F14" s="6">
        <v>0</v>
      </c>
      <c r="G14" s="12">
        <v>5</v>
      </c>
      <c r="H14" s="6">
        <f t="shared" si="0"/>
        <v>1.6666666666666667</v>
      </c>
      <c r="I14" s="7">
        <f t="shared" si="1"/>
        <v>6</v>
      </c>
    </row>
    <row r="15" spans="1:9" ht="20" customHeight="1" x14ac:dyDescent="0.2">
      <c r="A15" s="5" t="s">
        <v>12</v>
      </c>
      <c r="B15" s="6">
        <v>2</v>
      </c>
      <c r="C15" s="6">
        <v>2</v>
      </c>
      <c r="D15" s="6">
        <v>0</v>
      </c>
      <c r="E15" s="6">
        <v>0</v>
      </c>
      <c r="F15" s="6">
        <v>1</v>
      </c>
      <c r="G15" s="12">
        <v>7.5</v>
      </c>
      <c r="H15" s="6">
        <f t="shared" si="0"/>
        <v>2.5</v>
      </c>
      <c r="I15" s="7">
        <f t="shared" si="1"/>
        <v>7</v>
      </c>
    </row>
  </sheetData>
  <mergeCells count="4">
    <mergeCell ref="A1:A2"/>
    <mergeCell ref="B1:F1"/>
    <mergeCell ref="G1:H1"/>
    <mergeCell ref="I1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E15"/>
  <sheetViews>
    <sheetView workbookViewId="0">
      <pane ySplit="2" topLeftCell="A3" activePane="bottomLeft" state="frozen"/>
      <selection pane="bottomLeft" sqref="A1:A2"/>
    </sheetView>
  </sheetViews>
  <sheetFormatPr baseColWidth="10" defaultColWidth="10" defaultRowHeight="20" customHeight="1" x14ac:dyDescent="0.2"/>
  <cols>
    <col min="1" max="1" width="21.33203125" style="9" customWidth="1"/>
    <col min="2" max="4" width="14.6640625" style="10" customWidth="1"/>
    <col min="5" max="5" width="12.6640625" style="8" customWidth="1"/>
    <col min="6" max="16384" width="10" style="8"/>
  </cols>
  <sheetData>
    <row r="1" spans="1:5" s="3" customFormat="1" ht="20" customHeight="1" x14ac:dyDescent="0.2">
      <c r="A1" s="14" t="s">
        <v>2</v>
      </c>
      <c r="B1" s="17" t="s">
        <v>45</v>
      </c>
      <c r="C1" s="18"/>
      <c r="D1" s="18"/>
      <c r="E1" s="14" t="s">
        <v>3</v>
      </c>
    </row>
    <row r="2" spans="1:5" s="3" customFormat="1" ht="40.25" customHeight="1" x14ac:dyDescent="0.2">
      <c r="A2" s="15"/>
      <c r="B2" s="4" t="s">
        <v>46</v>
      </c>
      <c r="C2" s="4" t="s">
        <v>47</v>
      </c>
      <c r="D2" s="4" t="s">
        <v>48</v>
      </c>
      <c r="E2" s="19"/>
    </row>
    <row r="3" spans="1:5" ht="20" customHeight="1" x14ac:dyDescent="0.2">
      <c r="A3" s="5" t="s">
        <v>4</v>
      </c>
      <c r="B3" s="6">
        <v>0</v>
      </c>
      <c r="C3" s="6">
        <v>0</v>
      </c>
      <c r="D3" s="6">
        <v>0</v>
      </c>
      <c r="E3" s="7">
        <f>ROUND(SUM(B3:D3)-0.001, 0)</f>
        <v>0</v>
      </c>
    </row>
    <row r="4" spans="1:5" ht="20" customHeight="1" x14ac:dyDescent="0.2">
      <c r="A4" s="5" t="s">
        <v>5</v>
      </c>
      <c r="B4" s="6">
        <v>0</v>
      </c>
      <c r="C4" s="6">
        <v>0</v>
      </c>
      <c r="D4" s="6">
        <v>7</v>
      </c>
      <c r="E4" s="7">
        <f>ROUND(SUM(B4:D4)-0.001, 0)</f>
        <v>7</v>
      </c>
    </row>
    <row r="5" spans="1:5" ht="20" customHeight="1" x14ac:dyDescent="0.2">
      <c r="A5" s="5" t="s">
        <v>6</v>
      </c>
      <c r="B5" s="6">
        <v>0</v>
      </c>
      <c r="C5" s="6">
        <v>0</v>
      </c>
      <c r="D5" s="6">
        <v>0</v>
      </c>
      <c r="E5" s="7">
        <f>ROUND(SUM(B5:D5)-0.001, 0)</f>
        <v>0</v>
      </c>
    </row>
    <row r="6" spans="1:5" ht="20" customHeight="1" x14ac:dyDescent="0.2">
      <c r="A6" s="5" t="s">
        <v>7</v>
      </c>
      <c r="B6" s="6">
        <v>0</v>
      </c>
      <c r="C6" s="6">
        <v>0</v>
      </c>
      <c r="D6" s="6">
        <v>0</v>
      </c>
      <c r="E6" s="7">
        <f>ROUND(SUM(B6:D6)-0.001, 0)</f>
        <v>0</v>
      </c>
    </row>
    <row r="7" spans="1:5" ht="20" customHeight="1" x14ac:dyDescent="0.2">
      <c r="A7" s="5" t="s">
        <v>21</v>
      </c>
      <c r="B7" s="6">
        <v>0</v>
      </c>
      <c r="C7" s="6">
        <v>0</v>
      </c>
      <c r="D7" s="6">
        <v>0</v>
      </c>
      <c r="E7" s="7">
        <f>ROUND(SUM(B7:D7)-0.001, 0)</f>
        <v>0</v>
      </c>
    </row>
    <row r="8" spans="1:5" ht="20" customHeight="1" x14ac:dyDescent="0.2">
      <c r="A8" s="5" t="s">
        <v>22</v>
      </c>
      <c r="B8" s="6">
        <v>0</v>
      </c>
      <c r="C8" s="6">
        <v>0</v>
      </c>
      <c r="D8" s="6">
        <v>0</v>
      </c>
      <c r="E8" s="7">
        <f>ROUND(SUM(B8:D8)-0.001, 0)</f>
        <v>0</v>
      </c>
    </row>
    <row r="9" spans="1:5" ht="20" customHeight="1" x14ac:dyDescent="0.2">
      <c r="A9" s="5" t="s">
        <v>20</v>
      </c>
      <c r="B9" s="6">
        <v>0</v>
      </c>
      <c r="C9" s="6">
        <v>0</v>
      </c>
      <c r="D9" s="6">
        <v>0</v>
      </c>
      <c r="E9" s="7">
        <f>ROUND(SUM(B9:D9)-0.001, 0)</f>
        <v>0</v>
      </c>
    </row>
    <row r="10" spans="1:5" ht="20" customHeight="1" x14ac:dyDescent="0.2">
      <c r="A10" s="5" t="s">
        <v>23</v>
      </c>
      <c r="B10" s="6">
        <v>0</v>
      </c>
      <c r="C10" s="6">
        <v>0</v>
      </c>
      <c r="D10" s="6">
        <v>0</v>
      </c>
      <c r="E10" s="7">
        <f>ROUND(SUM(B10:D10)-0.001, 0)</f>
        <v>0</v>
      </c>
    </row>
    <row r="11" spans="1:5" ht="20" customHeight="1" x14ac:dyDescent="0.2">
      <c r="A11" s="5" t="s">
        <v>8</v>
      </c>
      <c r="B11" s="6">
        <v>1</v>
      </c>
      <c r="C11" s="6">
        <v>0</v>
      </c>
      <c r="D11" s="6">
        <v>0</v>
      </c>
      <c r="E11" s="7">
        <f>ROUND(SUM(B11:D11)-0.001, 0)</f>
        <v>1</v>
      </c>
    </row>
    <row r="12" spans="1:5" ht="20" customHeight="1" x14ac:dyDescent="0.2">
      <c r="A12" s="5" t="s">
        <v>9</v>
      </c>
      <c r="B12" s="6">
        <v>4</v>
      </c>
      <c r="C12" s="6">
        <v>0</v>
      </c>
      <c r="D12" s="6">
        <v>0</v>
      </c>
      <c r="E12" s="7">
        <f>ROUND(SUM(B12:D12)-0.001, 0)</f>
        <v>4</v>
      </c>
    </row>
    <row r="13" spans="1:5" ht="20" customHeight="1" x14ac:dyDescent="0.2">
      <c r="A13" s="5" t="s">
        <v>10</v>
      </c>
      <c r="B13" s="6">
        <v>2</v>
      </c>
      <c r="C13" s="6">
        <v>0</v>
      </c>
      <c r="D13" s="6">
        <v>0</v>
      </c>
      <c r="E13" s="7">
        <f>ROUND(SUM(B13:D13)-0.001, 0)</f>
        <v>2</v>
      </c>
    </row>
    <row r="14" spans="1:5" ht="20" customHeight="1" x14ac:dyDescent="0.2">
      <c r="A14" s="5" t="s">
        <v>11</v>
      </c>
      <c r="B14" s="6">
        <v>0</v>
      </c>
      <c r="C14" s="6">
        <v>0</v>
      </c>
      <c r="D14" s="6">
        <v>0</v>
      </c>
      <c r="E14" s="7">
        <f>ROUND(SUM(B14:D14)-0.001, 0)</f>
        <v>0</v>
      </c>
    </row>
    <row r="15" spans="1:5" ht="20" customHeight="1" x14ac:dyDescent="0.2">
      <c r="A15" s="5" t="s">
        <v>12</v>
      </c>
      <c r="B15" s="6">
        <v>0</v>
      </c>
      <c r="C15" s="6">
        <v>0</v>
      </c>
      <c r="D15" s="6">
        <v>7</v>
      </c>
      <c r="E15" s="7">
        <f>ROUND(SUM(B15:D15)-0.001, 0)</f>
        <v>7</v>
      </c>
    </row>
  </sheetData>
  <mergeCells count="3">
    <mergeCell ref="A1:A2"/>
    <mergeCell ref="B1:D1"/>
    <mergeCell ref="E1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R15"/>
  <sheetViews>
    <sheetView workbookViewId="0">
      <pane ySplit="2" topLeftCell="A3" activePane="bottomLeft" state="frozen"/>
      <selection pane="bottomLeft" sqref="A1:A2"/>
    </sheetView>
  </sheetViews>
  <sheetFormatPr baseColWidth="10" defaultColWidth="10" defaultRowHeight="20" customHeight="1" x14ac:dyDescent="0.2"/>
  <cols>
    <col min="1" max="1" width="21.33203125" style="9" customWidth="1"/>
    <col min="2" max="17" width="14.6640625" style="10" customWidth="1"/>
    <col min="18" max="18" width="12.6640625" style="8" customWidth="1"/>
    <col min="19" max="16384" width="10" style="8"/>
  </cols>
  <sheetData>
    <row r="1" spans="1:18" s="3" customFormat="1" ht="20" customHeight="1" x14ac:dyDescent="0.2">
      <c r="A1" s="14" t="s">
        <v>2</v>
      </c>
      <c r="B1" s="17" t="s">
        <v>49</v>
      </c>
      <c r="C1" s="18"/>
      <c r="D1" s="18"/>
      <c r="E1" s="18"/>
      <c r="F1" s="18"/>
      <c r="G1" s="18"/>
      <c r="H1" s="18"/>
      <c r="I1" s="18"/>
      <c r="J1" s="17" t="s">
        <v>50</v>
      </c>
      <c r="K1" s="18"/>
      <c r="L1" s="18"/>
      <c r="M1" s="18"/>
      <c r="N1" s="18"/>
      <c r="O1" s="18"/>
      <c r="P1" s="18"/>
      <c r="Q1" s="18"/>
      <c r="R1" s="14" t="s">
        <v>3</v>
      </c>
    </row>
    <row r="2" spans="1:18" s="3" customFormat="1" ht="40.25" customHeight="1" x14ac:dyDescent="0.2">
      <c r="A2" s="15"/>
      <c r="B2" s="4" t="s">
        <v>15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20" t="s">
        <v>57</v>
      </c>
      <c r="J2" s="4" t="s">
        <v>16</v>
      </c>
      <c r="K2" s="4" t="s">
        <v>18</v>
      </c>
      <c r="L2" s="4" t="s">
        <v>19</v>
      </c>
      <c r="M2" s="4" t="s">
        <v>58</v>
      </c>
      <c r="N2" s="4" t="s">
        <v>59</v>
      </c>
      <c r="O2" s="4" t="s">
        <v>60</v>
      </c>
      <c r="P2" s="4" t="s">
        <v>61</v>
      </c>
      <c r="Q2" s="4" t="s">
        <v>62</v>
      </c>
      <c r="R2" s="19"/>
    </row>
    <row r="3" spans="1:18" ht="20" customHeight="1" x14ac:dyDescent="0.2">
      <c r="A3" s="5" t="s">
        <v>4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7">
        <f>ROUND(SUM(B3:Q3)-0.001, 0)</f>
        <v>0</v>
      </c>
    </row>
    <row r="4" spans="1:18" ht="20" customHeight="1" x14ac:dyDescent="0.2">
      <c r="A4" s="5" t="s">
        <v>5</v>
      </c>
      <c r="B4" s="6">
        <v>0</v>
      </c>
      <c r="C4" s="6">
        <v>0</v>
      </c>
      <c r="D4" s="6">
        <v>1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7">
        <f t="shared" ref="R4:R15" si="0">ROUND(SUM(B4:Q4)-0.001, 0)</f>
        <v>1</v>
      </c>
    </row>
    <row r="5" spans="1:18" ht="20" customHeight="1" x14ac:dyDescent="0.2">
      <c r="A5" s="5" t="s">
        <v>6</v>
      </c>
      <c r="B5" s="6">
        <v>0.5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0.5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7">
        <f t="shared" si="0"/>
        <v>3</v>
      </c>
    </row>
    <row r="6" spans="1:18" ht="20" customHeight="1" x14ac:dyDescent="0.2">
      <c r="A6" s="5" t="s">
        <v>7</v>
      </c>
      <c r="B6" s="6">
        <v>0.5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0</v>
      </c>
      <c r="L6" s="6">
        <v>1</v>
      </c>
      <c r="M6" s="6">
        <v>1.5</v>
      </c>
      <c r="N6" s="6">
        <v>1.5</v>
      </c>
      <c r="O6" s="6">
        <v>0</v>
      </c>
      <c r="P6" s="6">
        <v>1.5</v>
      </c>
      <c r="Q6" s="6">
        <v>0.75</v>
      </c>
      <c r="R6" s="7">
        <f t="shared" si="0"/>
        <v>15</v>
      </c>
    </row>
    <row r="7" spans="1:18" ht="20" customHeight="1" x14ac:dyDescent="0.2">
      <c r="A7" s="5" t="s">
        <v>21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7">
        <f t="shared" si="0"/>
        <v>0</v>
      </c>
    </row>
    <row r="8" spans="1:18" ht="20" customHeight="1" x14ac:dyDescent="0.2">
      <c r="A8" s="5" t="s">
        <v>22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7">
        <f t="shared" si="0"/>
        <v>0</v>
      </c>
    </row>
    <row r="9" spans="1:18" ht="20" customHeight="1" x14ac:dyDescent="0.2">
      <c r="A9" s="5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7">
        <f t="shared" si="0"/>
        <v>0</v>
      </c>
    </row>
    <row r="10" spans="1:18" ht="20" customHeight="1" x14ac:dyDescent="0.2">
      <c r="A10" s="5" t="s">
        <v>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7">
        <f t="shared" si="0"/>
        <v>0</v>
      </c>
    </row>
    <row r="11" spans="1:18" ht="20" customHeight="1" x14ac:dyDescent="0.2">
      <c r="A11" s="5" t="s">
        <v>8</v>
      </c>
      <c r="B11" s="6">
        <v>0.5</v>
      </c>
      <c r="C11" s="6">
        <v>1</v>
      </c>
      <c r="D11" s="6">
        <v>1</v>
      </c>
      <c r="E11" s="6">
        <v>0.5</v>
      </c>
      <c r="F11" s="6">
        <v>0</v>
      </c>
      <c r="G11" s="6">
        <v>0</v>
      </c>
      <c r="H11" s="6">
        <v>1</v>
      </c>
      <c r="I11" s="6">
        <v>0.5</v>
      </c>
      <c r="J11" s="6">
        <v>1</v>
      </c>
      <c r="K11" s="6">
        <v>0</v>
      </c>
      <c r="L11" s="6">
        <v>0</v>
      </c>
      <c r="M11" s="6">
        <v>0</v>
      </c>
      <c r="N11" s="6">
        <v>1.5</v>
      </c>
      <c r="O11" s="6">
        <v>0.75</v>
      </c>
      <c r="P11" s="6">
        <v>0.75</v>
      </c>
      <c r="Q11" s="6">
        <v>0.5</v>
      </c>
      <c r="R11" s="7">
        <f t="shared" si="0"/>
        <v>9</v>
      </c>
    </row>
    <row r="12" spans="1:18" ht="20" customHeight="1" x14ac:dyDescent="0.2">
      <c r="A12" s="5" t="s">
        <v>9</v>
      </c>
      <c r="B12" s="6">
        <v>0.5</v>
      </c>
      <c r="C12" s="6">
        <v>2</v>
      </c>
      <c r="D12" s="6">
        <v>1</v>
      </c>
      <c r="E12" s="6">
        <v>0.5</v>
      </c>
      <c r="F12" s="6">
        <v>1</v>
      </c>
      <c r="G12" s="6">
        <v>0.5</v>
      </c>
      <c r="H12" s="6">
        <v>1</v>
      </c>
      <c r="I12" s="6">
        <v>0.5</v>
      </c>
      <c r="J12" s="6">
        <v>1</v>
      </c>
      <c r="K12" s="6">
        <v>0</v>
      </c>
      <c r="L12" s="6">
        <v>1</v>
      </c>
      <c r="M12" s="6">
        <v>0</v>
      </c>
      <c r="N12" s="6">
        <v>1.5</v>
      </c>
      <c r="O12" s="6">
        <v>1.5</v>
      </c>
      <c r="P12" s="6">
        <v>0</v>
      </c>
      <c r="Q12" s="6">
        <v>0.75</v>
      </c>
      <c r="R12" s="7">
        <f t="shared" si="0"/>
        <v>13</v>
      </c>
    </row>
    <row r="13" spans="1:18" ht="20" customHeight="1" x14ac:dyDescent="0.2">
      <c r="A13" s="5" t="s">
        <v>10</v>
      </c>
      <c r="B13" s="6">
        <v>0.5</v>
      </c>
      <c r="C13" s="6">
        <v>2</v>
      </c>
      <c r="D13" s="6">
        <v>0</v>
      </c>
      <c r="E13" s="6">
        <v>0</v>
      </c>
      <c r="F13" s="6">
        <v>0.5</v>
      </c>
      <c r="G13" s="6">
        <v>0.5</v>
      </c>
      <c r="H13" s="6">
        <v>0.5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7">
        <f t="shared" si="0"/>
        <v>4</v>
      </c>
    </row>
    <row r="14" spans="1:18" ht="20" customHeight="1" x14ac:dyDescent="0.2">
      <c r="A14" s="5" t="s">
        <v>11</v>
      </c>
      <c r="B14" s="6">
        <v>0.5</v>
      </c>
      <c r="C14" s="6">
        <v>1</v>
      </c>
      <c r="D14" s="6">
        <v>1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0.75</v>
      </c>
      <c r="R14" s="7">
        <f t="shared" si="0"/>
        <v>6</v>
      </c>
    </row>
    <row r="15" spans="1:18" ht="20" customHeight="1" x14ac:dyDescent="0.2">
      <c r="A15" s="5" t="s">
        <v>12</v>
      </c>
      <c r="B15" s="6">
        <v>0.5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0.5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7">
        <f t="shared" si="0"/>
        <v>2</v>
      </c>
    </row>
  </sheetData>
  <mergeCells count="4">
    <mergeCell ref="A1:A2"/>
    <mergeCell ref="B1:I1"/>
    <mergeCell ref="J1:Q1"/>
    <mergeCell ref="R1:R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J15"/>
  <sheetViews>
    <sheetView workbookViewId="0">
      <pane ySplit="2" topLeftCell="A3" activePane="bottomLeft" state="frozen"/>
      <selection pane="bottomLeft" sqref="A1:A2"/>
    </sheetView>
  </sheetViews>
  <sheetFormatPr baseColWidth="10" defaultColWidth="10" defaultRowHeight="20" customHeight="1" x14ac:dyDescent="0.2"/>
  <cols>
    <col min="1" max="1" width="21.33203125" style="9" customWidth="1"/>
    <col min="2" max="9" width="14.6640625" style="10" customWidth="1"/>
    <col min="10" max="10" width="12.6640625" style="8" customWidth="1"/>
    <col min="11" max="16384" width="10" style="8"/>
  </cols>
  <sheetData>
    <row r="1" spans="1:10" s="3" customFormat="1" ht="20" customHeight="1" x14ac:dyDescent="0.2">
      <c r="A1" s="14" t="s">
        <v>2</v>
      </c>
      <c r="B1" s="17" t="s">
        <v>17</v>
      </c>
      <c r="C1" s="18"/>
      <c r="D1" s="18"/>
      <c r="E1" s="18"/>
      <c r="F1" s="18"/>
      <c r="G1" s="18"/>
      <c r="H1" s="18"/>
      <c r="I1" s="14" t="s">
        <v>63</v>
      </c>
      <c r="J1" s="14" t="s">
        <v>3</v>
      </c>
    </row>
    <row r="2" spans="1:10" s="3" customFormat="1" ht="40.25" customHeight="1" x14ac:dyDescent="0.2">
      <c r="A2" s="15"/>
      <c r="B2" s="4" t="s">
        <v>64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16"/>
      <c r="J2" s="19"/>
    </row>
    <row r="3" spans="1:10" ht="20" customHeight="1" x14ac:dyDescent="0.2">
      <c r="A3" s="5" t="s">
        <v>4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f>ROUND(SUM(B3:I3)-0.001, 0)</f>
        <v>0</v>
      </c>
    </row>
    <row r="4" spans="1:10" ht="20" customHeight="1" x14ac:dyDescent="0.2">
      <c r="A4" s="5" t="s">
        <v>5</v>
      </c>
      <c r="B4" s="6">
        <v>1</v>
      </c>
      <c r="C4" s="6">
        <v>1</v>
      </c>
      <c r="D4" s="6">
        <v>1</v>
      </c>
      <c r="E4" s="6">
        <v>1</v>
      </c>
      <c r="F4" s="6">
        <v>3</v>
      </c>
      <c r="G4" s="6">
        <v>1</v>
      </c>
      <c r="H4" s="6">
        <v>1</v>
      </c>
      <c r="I4" s="6">
        <v>7.5</v>
      </c>
      <c r="J4" s="7">
        <f>ROUND(SUM(B4:I4)-0.001, 0)</f>
        <v>16</v>
      </c>
    </row>
    <row r="5" spans="1:10" ht="20" customHeight="1" x14ac:dyDescent="0.2">
      <c r="A5" s="5" t="s">
        <v>6</v>
      </c>
      <c r="B5" s="6">
        <v>1</v>
      </c>
      <c r="C5" s="6">
        <v>1</v>
      </c>
      <c r="D5" s="6">
        <v>0.5</v>
      </c>
      <c r="E5" s="6">
        <v>0</v>
      </c>
      <c r="F5" s="6">
        <v>3</v>
      </c>
      <c r="G5" s="6">
        <v>1</v>
      </c>
      <c r="H5" s="6">
        <v>1</v>
      </c>
      <c r="I5" s="6">
        <v>9.5</v>
      </c>
      <c r="J5" s="7">
        <f>ROUND(SUM(B5:I5)-0.001, 0)</f>
        <v>17</v>
      </c>
    </row>
    <row r="6" spans="1:10" ht="20" customHeight="1" x14ac:dyDescent="0.2">
      <c r="A6" s="5" t="s">
        <v>7</v>
      </c>
      <c r="B6" s="6">
        <v>1</v>
      </c>
      <c r="C6" s="6">
        <v>1</v>
      </c>
      <c r="D6" s="6">
        <v>1</v>
      </c>
      <c r="E6" s="6">
        <v>0</v>
      </c>
      <c r="F6" s="6">
        <v>4</v>
      </c>
      <c r="G6" s="6">
        <v>1</v>
      </c>
      <c r="H6" s="6">
        <v>1</v>
      </c>
      <c r="I6" s="6">
        <v>9</v>
      </c>
      <c r="J6" s="7">
        <f>ROUND(SUM(B6:I6)-0.001, 0)</f>
        <v>18</v>
      </c>
    </row>
    <row r="7" spans="1:10" ht="20" customHeight="1" x14ac:dyDescent="0.2">
      <c r="A7" s="5" t="s">
        <v>21</v>
      </c>
      <c r="B7" s="6">
        <v>0</v>
      </c>
      <c r="C7" s="6">
        <v>0</v>
      </c>
      <c r="D7" s="6">
        <v>0.5</v>
      </c>
      <c r="E7" s="6">
        <v>0</v>
      </c>
      <c r="F7" s="6">
        <v>4</v>
      </c>
      <c r="G7" s="6">
        <v>0</v>
      </c>
      <c r="H7" s="6">
        <v>1</v>
      </c>
      <c r="I7" s="6">
        <v>7.5</v>
      </c>
      <c r="J7" s="7">
        <f>ROUND(SUM(B7:I7)-0.001, 0)</f>
        <v>13</v>
      </c>
    </row>
    <row r="8" spans="1:10" ht="20" customHeight="1" x14ac:dyDescent="0.2">
      <c r="A8" s="5" t="s">
        <v>22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f>ROUND(SUM(B8:I8)-0.001, 0)</f>
        <v>0</v>
      </c>
    </row>
    <row r="9" spans="1:10" ht="20" customHeight="1" x14ac:dyDescent="0.2">
      <c r="A9" s="5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f>ROUND(SUM(B9:I9)-0.001, 0)</f>
        <v>0</v>
      </c>
    </row>
    <row r="10" spans="1:10" ht="20" customHeight="1" x14ac:dyDescent="0.2">
      <c r="A10" s="5" t="s">
        <v>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f>ROUND(SUM(B10:I10)-0.001, 0)</f>
        <v>0</v>
      </c>
    </row>
    <row r="11" spans="1:10" ht="20" customHeight="1" x14ac:dyDescent="0.2">
      <c r="A11" s="5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1</v>
      </c>
      <c r="I11" s="6">
        <v>9</v>
      </c>
      <c r="J11" s="7">
        <f>ROUND(SUM(B11:I11)-0.001, 0)</f>
        <v>11</v>
      </c>
    </row>
    <row r="12" spans="1:10" ht="20" customHeight="1" x14ac:dyDescent="0.2">
      <c r="A12" s="5" t="s">
        <v>9</v>
      </c>
      <c r="B12" s="6">
        <v>0</v>
      </c>
      <c r="C12" s="6">
        <v>0.5</v>
      </c>
      <c r="D12" s="6">
        <v>0</v>
      </c>
      <c r="E12" s="6">
        <v>1</v>
      </c>
      <c r="F12" s="6">
        <v>0</v>
      </c>
      <c r="G12" s="6">
        <v>1</v>
      </c>
      <c r="H12" s="6">
        <v>1</v>
      </c>
      <c r="I12" s="6">
        <v>6</v>
      </c>
      <c r="J12" s="7">
        <f>ROUND(SUM(B12:I12)-0.001, 0)</f>
        <v>9</v>
      </c>
    </row>
    <row r="13" spans="1:10" ht="20" customHeight="1" x14ac:dyDescent="0.2">
      <c r="A13" s="5" t="s">
        <v>10</v>
      </c>
      <c r="B13" s="6">
        <v>1</v>
      </c>
      <c r="C13" s="6">
        <v>0.5</v>
      </c>
      <c r="D13" s="6">
        <v>0</v>
      </c>
      <c r="E13" s="6">
        <v>1</v>
      </c>
      <c r="F13" s="6">
        <v>3</v>
      </c>
      <c r="G13" s="6">
        <v>1</v>
      </c>
      <c r="H13" s="6">
        <v>1</v>
      </c>
      <c r="I13" s="6">
        <v>7.5</v>
      </c>
      <c r="J13" s="7">
        <f>ROUND(SUM(B13:I13)-0.001, 0)</f>
        <v>15</v>
      </c>
    </row>
    <row r="14" spans="1:10" ht="20" customHeight="1" x14ac:dyDescent="0.2">
      <c r="A14" s="5" t="s">
        <v>11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7">
        <f>ROUND(SUM(B14:I14)-0.001, 0)</f>
        <v>1</v>
      </c>
    </row>
    <row r="15" spans="1:10" ht="20" customHeight="1" x14ac:dyDescent="0.2">
      <c r="A15" s="5" t="s">
        <v>12</v>
      </c>
      <c r="B15" s="6">
        <v>1</v>
      </c>
      <c r="C15" s="6">
        <v>1</v>
      </c>
      <c r="D15" s="6">
        <v>1</v>
      </c>
      <c r="E15" s="6">
        <v>1</v>
      </c>
      <c r="F15" s="6">
        <v>4</v>
      </c>
      <c r="G15" s="6">
        <v>1</v>
      </c>
      <c r="H15" s="6">
        <v>1</v>
      </c>
      <c r="I15" s="6">
        <v>9.5</v>
      </c>
      <c r="J15" s="7">
        <f>ROUND(SUM(B15:I15)-0.001, 0)</f>
        <v>19</v>
      </c>
    </row>
  </sheetData>
  <mergeCells count="4">
    <mergeCell ref="A1:A2"/>
    <mergeCell ref="B1:H1"/>
    <mergeCell ref="J1:J2"/>
    <mergeCell ref="I1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Загальне</vt:lpstr>
      <vt:lpstr>Лепча</vt:lpstr>
      <vt:lpstr>Японська мова</vt:lpstr>
      <vt:lpstr>Французька поезія</vt:lpstr>
      <vt:lpstr>Кечуа</vt:lpstr>
      <vt:lpstr>Мова азійських ескімосів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2016-03-20T22:07:26Z</cp:lastPrinted>
  <dcterms:created xsi:type="dcterms:W3CDTF">2014-03-11T19:42:22Z</dcterms:created>
  <dcterms:modified xsi:type="dcterms:W3CDTF">2017-07-27T10:22:00Z</dcterms:modified>
</cp:coreProperties>
</file>