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/>
  <mc:AlternateContent xmlns:mc="http://schemas.openxmlformats.org/markup-compatibility/2006">
    <mc:Choice Requires="x15">
      <x15ac:absPath xmlns:x15ac="http://schemas.microsoft.com/office/spreadsheetml/2010/11/ac" url="/Users/danylomysak/Documents/olymp/2022-23/selection/"/>
    </mc:Choice>
  </mc:AlternateContent>
  <xr:revisionPtr revIDLastSave="0" documentId="13_ncr:1_{20D2117B-E345-8F4B-9D67-FB651E6D2389}" xr6:coauthVersionLast="47" xr6:coauthVersionMax="47" xr10:uidLastSave="{00000000-0000-0000-0000-000000000000}"/>
  <bookViews>
    <workbookView xWindow="0" yWindow="500" windowWidth="35840" windowHeight="20400" xr2:uid="{00000000-000D-0000-FFFF-FFFF00000000}"/>
  </bookViews>
  <sheets>
    <sheet name="Загальне" sheetId="6" r:id="rId1"/>
    <sheet name="Дорому-кокі" sheetId="45" r:id="rId2"/>
    <sheet name="Пракрит" sheetId="55" r:id="rId3"/>
    <sheet name="Менська мова" sheetId="56" r:id="rId4"/>
    <sheet name="Харачии і гран-кулі" sheetId="57" r:id="rId5"/>
    <sheet name="Арара" sheetId="58" r:id="rId6"/>
  </sheets>
  <definedNames>
    <definedName name="_xlnm._FilterDatabase" localSheetId="5" hidden="1">Арара!$A$2:$K$19</definedName>
    <definedName name="_xlnm._FilterDatabase" localSheetId="1" hidden="1">'Дорому-кокі'!$A$2:$W$19</definedName>
    <definedName name="_xlnm._FilterDatabase" localSheetId="3" hidden="1">'Менська мова'!$A$2:$Z$19</definedName>
    <definedName name="_xlnm._FilterDatabase" localSheetId="2" hidden="1">Пракрит!$A$2:$AE$19</definedName>
    <definedName name="_xlnm._FilterDatabase" localSheetId="4" hidden="1">'Харачии і гран-кулі'!$A$2:$T$19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58" l="1"/>
  <c r="K5" i="58"/>
  <c r="K6" i="58"/>
  <c r="K7" i="58"/>
  <c r="K8" i="58"/>
  <c r="K9" i="58"/>
  <c r="K10" i="58"/>
  <c r="K11" i="58"/>
  <c r="K12" i="58"/>
  <c r="K13" i="58"/>
  <c r="K14" i="58"/>
  <c r="K15" i="58"/>
  <c r="K16" i="58"/>
  <c r="K17" i="58"/>
  <c r="K18" i="58"/>
  <c r="K19" i="58"/>
  <c r="K3" i="58"/>
  <c r="G4" i="58"/>
  <c r="G5" i="58"/>
  <c r="G6" i="58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3" i="58"/>
  <c r="T19" i="57"/>
  <c r="T18" i="57"/>
  <c r="T17" i="57"/>
  <c r="T16" i="57"/>
  <c r="T15" i="57"/>
  <c r="T14" i="57"/>
  <c r="T13" i="57"/>
  <c r="T12" i="57"/>
  <c r="T11" i="57"/>
  <c r="T10" i="57"/>
  <c r="T9" i="57"/>
  <c r="T8" i="57"/>
  <c r="T7" i="57"/>
  <c r="T6" i="57"/>
  <c r="T5" i="57"/>
  <c r="T4" i="57"/>
  <c r="T3" i="57"/>
  <c r="Z19" i="56"/>
  <c r="Z18" i="56"/>
  <c r="Z17" i="56"/>
  <c r="Z16" i="56"/>
  <c r="Z15" i="56"/>
  <c r="Z14" i="56"/>
  <c r="Z13" i="56"/>
  <c r="Z12" i="56"/>
  <c r="Z11" i="56"/>
  <c r="Z10" i="56"/>
  <c r="Z9" i="56"/>
  <c r="Z8" i="56"/>
  <c r="Z7" i="56"/>
  <c r="Z6" i="56"/>
  <c r="Z5" i="56"/>
  <c r="Z4" i="56"/>
  <c r="Z3" i="56"/>
  <c r="AE19" i="55"/>
  <c r="AE18" i="55"/>
  <c r="AE17" i="55"/>
  <c r="AE16" i="55"/>
  <c r="AE15" i="55"/>
  <c r="AE14" i="55"/>
  <c r="AE13" i="55"/>
  <c r="AE12" i="55"/>
  <c r="AE11" i="55"/>
  <c r="AE10" i="55"/>
  <c r="AE9" i="55"/>
  <c r="AE8" i="55"/>
  <c r="AE7" i="55"/>
  <c r="AE6" i="55"/>
  <c r="AE5" i="55"/>
  <c r="AE4" i="55"/>
  <c r="AE3" i="55"/>
  <c r="W3" i="45"/>
  <c r="W4" i="45"/>
  <c r="W5" i="45"/>
  <c r="W6" i="45"/>
  <c r="W7" i="45"/>
  <c r="W8" i="45"/>
  <c r="W9" i="45"/>
  <c r="W10" i="45"/>
  <c r="W11" i="45"/>
  <c r="W12" i="45"/>
  <c r="W13" i="45"/>
  <c r="W14" i="45"/>
  <c r="W15" i="45"/>
  <c r="W16" i="45"/>
  <c r="W17" i="45"/>
  <c r="W18" i="45"/>
  <c r="W19" i="45"/>
</calcChain>
</file>

<file path=xl/sharedStrings.xml><?xml version="1.0" encoding="utf-8"?>
<sst xmlns="http://schemas.openxmlformats.org/spreadsheetml/2006/main" count="208" uniqueCount="118">
  <si>
    <t>У Microsoft Excel перемикання між вкладками здійснюється внизу вікна програми.</t>
  </si>
  <si>
    <t>Результат</t>
  </si>
  <si>
    <t>Ви можете переглянути детальний розподіл по балах за кожну з задач на відповідних вкладках цього файла.</t>
  </si>
  <si>
    <t>Учасник</t>
  </si>
  <si>
    <t>Сліпко Аліса</t>
  </si>
  <si>
    <t>Бондар Анна</t>
  </si>
  <si>
    <t>Масло Богдан</t>
  </si>
  <si>
    <t>Кривошеєва Дар’я</t>
  </si>
  <si>
    <t>Терещенко Денис</t>
  </si>
  <si>
    <t>Палант Едуард</t>
  </si>
  <si>
    <t>Овсяннікова Марія</t>
  </si>
  <si>
    <t>Мельник Мілана</t>
  </si>
  <si>
    <t>Кириченко Михайло</t>
  </si>
  <si>
    <t>Гольдіна Олександра</t>
  </si>
  <si>
    <t>Сиваченко Олена</t>
  </si>
  <si>
    <t>Сливченко Софія</t>
  </si>
  <si>
    <t>Луценко Тимофій</t>
  </si>
  <si>
    <t>Заболотна Уляна</t>
  </si>
  <si>
    <t>Стародубець Ян</t>
  </si>
  <si>
    <t>Бурковський Євген</t>
  </si>
  <si>
    <t>18 (1)</t>
  </si>
  <si>
    <t>19 (1)</t>
  </si>
  <si>
    <t>20 (1)</t>
  </si>
  <si>
    <t>21 (1)</t>
  </si>
  <si>
    <t>8 (1)</t>
  </si>
  <si>
    <t>18 (0,5)</t>
  </si>
  <si>
    <t>22 (1)</t>
  </si>
  <si>
    <t>23 (1)</t>
  </si>
  <si>
    <t>24 (1)</t>
  </si>
  <si>
    <t>Пояснення (9 балів)</t>
  </si>
  <si>
    <t>Відповіді (11 балів)</t>
  </si>
  <si>
    <t>Піщимуха Валерія</t>
  </si>
  <si>
    <t>Порядок речень (0,5)</t>
  </si>
  <si>
    <t>S не повто-
рюють (1)</t>
  </si>
  <si>
    <t>Займенники (1)</t>
  </si>
  <si>
    <t>Частини дієслова (0,5)</t>
  </si>
  <si>
    <t>Корені дієслів (0,5)</t>
  </si>
  <si>
    <t>говорити (0,5)</t>
  </si>
  <si>
    <t>їсти / пити (0,5)</t>
  </si>
  <si>
    <t>Суфікси підмета (1)</t>
  </si>
  <si>
    <t>Суфікс у під-
рядному (1)</t>
  </si>
  <si>
    <t>коли / поки (1)</t>
  </si>
  <si>
    <t>коли / поки у підрядних (1)</t>
  </si>
  <si>
    <t>9 (1)</t>
  </si>
  <si>
    <t>10 (1)</t>
  </si>
  <si>
    <t>11 (1)</t>
  </si>
  <si>
    <t>12 (1)</t>
  </si>
  <si>
    <t>13 (1,5)</t>
  </si>
  <si>
    <t>14 (1,5)</t>
  </si>
  <si>
    <t>15 (1,5)</t>
  </si>
  <si>
    <t>16 (1,5)</t>
  </si>
  <si>
    <t>Завдання 3 (1)</t>
  </si>
  <si>
    <t>Порядок у реченні (0,5)</t>
  </si>
  <si>
    <t>Пояснення (7 балів)</t>
  </si>
  <si>
    <t>Відповіді (13 балів)</t>
  </si>
  <si>
    <t>Будова дієслова (0,5)</t>
  </si>
  <si>
    <t>Майбутній час (0,5)</t>
  </si>
  <si>
    <t>Позначення підметів (1)</t>
  </si>
  <si>
    <t>Напрям письма (0,5)</t>
  </si>
  <si>
    <t>Символ — склад (0,5)</t>
  </si>
  <si>
    <t>Закритий лише з ṃ (0,5)</t>
  </si>
  <si>
    <t>Пари приго-
лосних (1)</t>
  </si>
  <si>
    <t>Риска (0,5)</t>
  </si>
  <si>
    <t>Словник голосних (2)</t>
  </si>
  <si>
    <t>1 (0,5)</t>
  </si>
  <si>
    <t>2 (0,5)</t>
  </si>
  <si>
    <t>3 (0,5)</t>
  </si>
  <si>
    <t>4 (0,5)</t>
  </si>
  <si>
    <t>5 (0,5)</t>
  </si>
  <si>
    <t>6 (0,5)</t>
  </si>
  <si>
    <t>7 (1)</t>
  </si>
  <si>
    <t>11 (0,5)</t>
  </si>
  <si>
    <t>12 (0,5)</t>
  </si>
  <si>
    <t>13 (0,5)</t>
  </si>
  <si>
    <t>14 (0,5)</t>
  </si>
  <si>
    <t>15 (0,5)</t>
  </si>
  <si>
    <t>16 (0,5)</t>
  </si>
  <si>
    <t>17 (0,5)</t>
  </si>
  <si>
    <t>Пояснення (8 балів)</t>
  </si>
  <si>
    <t>Відповіді (12 балів)</t>
  </si>
  <si>
    <t>Порядок слів (0,5)</t>
  </si>
  <si>
    <t>Займенники (0,5)</t>
  </si>
  <si>
    <t>Суфікси (0,5)</t>
  </si>
  <si>
    <t>-ish не дода-
ють до fo (0,5)</t>
  </si>
  <si>
    <t>Непрямі додатки (1,5)</t>
  </si>
  <si>
    <t>y / yn (0,5)</t>
  </si>
  <si>
    <t>Використан-
ня ee (1)</t>
  </si>
  <si>
    <t>Щілинні (0,5)</t>
  </si>
  <si>
    <t>k переходить у c (0,5)</t>
  </si>
  <si>
    <t>Одзвінчення (0,5)</t>
  </si>
  <si>
    <t>Прийменники і дієслова (1)</t>
  </si>
  <si>
    <t>13 (1)</t>
  </si>
  <si>
    <t>14 (1)</t>
  </si>
  <si>
    <t>15 (1)</t>
  </si>
  <si>
    <t>16 (1)</t>
  </si>
  <si>
    <t>17 (1)</t>
  </si>
  <si>
    <t>Майбутній з I особою (0,5)</t>
  </si>
  <si>
    <t>Неносові голосні (1)</t>
  </si>
  <si>
    <t>М’які та зубні (2)</t>
  </si>
  <si>
    <t>Носові і дзвінкі (2)</t>
  </si>
  <si>
    <t>Дзвінкі і глухі (2)</t>
  </si>
  <si>
    <t>Випадіння глухих (2)</t>
  </si>
  <si>
    <t>Завдання 1, розподіл (5)</t>
  </si>
  <si>
    <t>7 (0,5)</t>
  </si>
  <si>
    <t>8 (0,5)</t>
  </si>
  <si>
    <t>9 (0,5)</t>
  </si>
  <si>
    <t>10 (0,5)</t>
  </si>
  <si>
    <t>Пояснення (9,5 балів)</t>
  </si>
  <si>
    <t>Відповіді (10,5 балів)</t>
  </si>
  <si>
    <t>Зміщення на покоління (2)</t>
  </si>
  <si>
    <t>Словник назв (4)</t>
  </si>
  <si>
    <t>Узагальнення назв (2)</t>
  </si>
  <si>
    <t>Множина (1,5)</t>
  </si>
  <si>
    <t>Відповіднос-
тей (15)</t>
  </si>
  <si>
    <t>Бал за зав-
дання 1 (7,5)</t>
  </si>
  <si>
    <t>Kowik до Txana (1)</t>
  </si>
  <si>
    <t>Iptximaum до Kubenete (1)</t>
  </si>
  <si>
    <t>Potï до Kaiana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</si>
</sst>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8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4">
    <cellStyle name="Normal" xfId="0" builtinId="0"/>
    <cellStyle name="Normal 2" xfId="2" xr:uid="{78CFC49C-6777-354A-94E6-AAA930C07A38}"/>
    <cellStyle name="Normal 3" xfId="3" xr:uid="{FB306B6A-C81C-E841-AD1A-620845CCE4D4}"/>
    <cellStyle name="Звичайни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2"/>
  <sheetViews>
    <sheetView tabSelected="1" workbookViewId="0">
      <selection activeCell="AY99" sqref="AY99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2</v>
      </c>
    </row>
    <row r="2" spans="1:1" s="1" customFormat="1" ht="25.25" customHeight="1" x14ac:dyDescent="0.2">
      <c r="A2" s="2" t="s">
        <v>0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C5CF1-1AC1-0340-B85A-0574379AF7A4}">
  <sheetPr>
    <tabColor theme="9" tint="0.39997558519241921"/>
    <pageSetUpPr fitToPage="1"/>
  </sheetPr>
  <dimension ref="A1:W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12" width="14.6640625" style="5" customWidth="1"/>
    <col min="13" max="22" width="14.6640625" style="4" customWidth="1"/>
    <col min="23" max="23" width="12.6640625" style="4" customWidth="1"/>
    <col min="24" max="16384" width="8.83203125" style="4"/>
  </cols>
  <sheetData>
    <row r="1" spans="1:23" s="3" customFormat="1" ht="20" customHeight="1" x14ac:dyDescent="0.2">
      <c r="A1" s="22" t="s">
        <v>3</v>
      </c>
      <c r="B1" s="25" t="s">
        <v>29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5" t="s">
        <v>30</v>
      </c>
      <c r="O1" s="26"/>
      <c r="P1" s="26"/>
      <c r="Q1" s="26"/>
      <c r="R1" s="26"/>
      <c r="S1" s="26"/>
      <c r="T1" s="26"/>
      <c r="U1" s="26"/>
      <c r="V1" s="27"/>
      <c r="W1" s="22" t="s">
        <v>1</v>
      </c>
    </row>
    <row r="2" spans="1:23" s="3" customFormat="1" ht="40.25" customHeight="1" x14ac:dyDescent="0.2">
      <c r="A2" s="23"/>
      <c r="B2" s="8" t="s">
        <v>32</v>
      </c>
      <c r="C2" s="8" t="s">
        <v>52</v>
      </c>
      <c r="D2" s="8" t="s">
        <v>33</v>
      </c>
      <c r="E2" s="8" t="s">
        <v>34</v>
      </c>
      <c r="F2" s="8" t="s">
        <v>35</v>
      </c>
      <c r="G2" s="8" t="s">
        <v>36</v>
      </c>
      <c r="H2" s="8" t="s">
        <v>37</v>
      </c>
      <c r="I2" s="8" t="s">
        <v>38</v>
      </c>
      <c r="J2" s="8" t="s">
        <v>39</v>
      </c>
      <c r="K2" s="8" t="s">
        <v>40</v>
      </c>
      <c r="L2" s="8" t="s">
        <v>41</v>
      </c>
      <c r="M2" s="6" t="s">
        <v>42</v>
      </c>
      <c r="N2" s="8" t="s">
        <v>43</v>
      </c>
      <c r="O2" s="8" t="s">
        <v>44</v>
      </c>
      <c r="P2" s="8" t="s">
        <v>45</v>
      </c>
      <c r="Q2" s="8" t="s">
        <v>46</v>
      </c>
      <c r="R2" s="8" t="s">
        <v>47</v>
      </c>
      <c r="S2" s="8" t="s">
        <v>48</v>
      </c>
      <c r="T2" s="8" t="s">
        <v>49</v>
      </c>
      <c r="U2" s="8" t="s">
        <v>50</v>
      </c>
      <c r="V2" s="6" t="s">
        <v>51</v>
      </c>
      <c r="W2" s="24"/>
    </row>
    <row r="3" spans="1:23" ht="20" customHeight="1" x14ac:dyDescent="0.2">
      <c r="A3" s="16" t="s">
        <v>5</v>
      </c>
      <c r="B3" s="17">
        <v>0.5</v>
      </c>
      <c r="C3" s="17">
        <v>0</v>
      </c>
      <c r="D3" s="17">
        <v>0</v>
      </c>
      <c r="E3" s="17">
        <v>1</v>
      </c>
      <c r="F3" s="17">
        <v>0.5</v>
      </c>
      <c r="G3" s="17">
        <v>0.5</v>
      </c>
      <c r="H3" s="17">
        <v>0</v>
      </c>
      <c r="I3" s="17">
        <v>0.5</v>
      </c>
      <c r="J3" s="17">
        <v>1</v>
      </c>
      <c r="K3" s="17">
        <v>0</v>
      </c>
      <c r="L3" s="17">
        <v>0</v>
      </c>
      <c r="M3" s="18">
        <v>0</v>
      </c>
      <c r="N3" s="18">
        <v>1</v>
      </c>
      <c r="O3" s="18">
        <v>0.5</v>
      </c>
      <c r="P3" s="18">
        <v>1</v>
      </c>
      <c r="Q3" s="18">
        <v>1</v>
      </c>
      <c r="R3" s="18">
        <v>0.5</v>
      </c>
      <c r="S3" s="18">
        <v>0.5</v>
      </c>
      <c r="T3" s="18">
        <v>0.5</v>
      </c>
      <c r="U3" s="18">
        <v>0.5</v>
      </c>
      <c r="V3" s="18">
        <v>1</v>
      </c>
      <c r="W3" s="19">
        <f t="shared" ref="W3:W19" si="0">SUM(B3:V3)</f>
        <v>10.5</v>
      </c>
    </row>
    <row r="4" spans="1:23" ht="20" customHeight="1" x14ac:dyDescent="0.2">
      <c r="A4" s="20" t="s">
        <v>19</v>
      </c>
      <c r="B4" s="18">
        <v>0.5</v>
      </c>
      <c r="C4" s="18">
        <v>0.5</v>
      </c>
      <c r="D4" s="18">
        <v>0</v>
      </c>
      <c r="E4" s="18">
        <v>1</v>
      </c>
      <c r="F4" s="18">
        <v>0</v>
      </c>
      <c r="G4" s="18">
        <v>0</v>
      </c>
      <c r="H4" s="18">
        <v>0</v>
      </c>
      <c r="I4" s="18">
        <v>0.5</v>
      </c>
      <c r="J4" s="18">
        <v>0</v>
      </c>
      <c r="K4" s="18">
        <v>0</v>
      </c>
      <c r="L4" s="18">
        <v>1</v>
      </c>
      <c r="M4" s="18">
        <v>1</v>
      </c>
      <c r="N4" s="18">
        <v>1</v>
      </c>
      <c r="O4" s="18">
        <v>0.5</v>
      </c>
      <c r="P4" s="18">
        <v>1</v>
      </c>
      <c r="Q4" s="18">
        <v>1</v>
      </c>
      <c r="R4" s="18">
        <v>1.5</v>
      </c>
      <c r="S4" s="18">
        <v>1.5</v>
      </c>
      <c r="T4" s="18">
        <v>0.5</v>
      </c>
      <c r="U4" s="18">
        <v>0.5</v>
      </c>
      <c r="V4" s="18">
        <v>0</v>
      </c>
      <c r="W4" s="19">
        <f t="shared" si="0"/>
        <v>12</v>
      </c>
    </row>
    <row r="5" spans="1:23" ht="20" customHeight="1" x14ac:dyDescent="0.2">
      <c r="A5" s="20" t="s">
        <v>13</v>
      </c>
      <c r="B5" s="18">
        <v>0.5</v>
      </c>
      <c r="C5" s="18">
        <v>0.5</v>
      </c>
      <c r="D5" s="18">
        <v>1</v>
      </c>
      <c r="E5" s="18">
        <v>1</v>
      </c>
      <c r="F5" s="18">
        <v>0.5</v>
      </c>
      <c r="G5" s="18">
        <v>0.5</v>
      </c>
      <c r="H5" s="18">
        <v>0.5</v>
      </c>
      <c r="I5" s="18">
        <v>0.5</v>
      </c>
      <c r="J5" s="18">
        <v>1</v>
      </c>
      <c r="K5" s="18">
        <v>1</v>
      </c>
      <c r="L5" s="18">
        <v>1</v>
      </c>
      <c r="M5" s="18">
        <v>1</v>
      </c>
      <c r="N5" s="18">
        <v>1</v>
      </c>
      <c r="O5" s="18">
        <v>1</v>
      </c>
      <c r="P5" s="18">
        <v>1</v>
      </c>
      <c r="Q5" s="18">
        <v>1</v>
      </c>
      <c r="R5" s="18">
        <v>1.5</v>
      </c>
      <c r="S5" s="18">
        <v>1.5</v>
      </c>
      <c r="T5" s="18">
        <v>1.5</v>
      </c>
      <c r="U5" s="18">
        <v>1.5</v>
      </c>
      <c r="V5" s="18">
        <v>1</v>
      </c>
      <c r="W5" s="19">
        <f t="shared" si="0"/>
        <v>20</v>
      </c>
    </row>
    <row r="6" spans="1:23" ht="20" customHeight="1" x14ac:dyDescent="0.2">
      <c r="A6" s="20" t="s">
        <v>17</v>
      </c>
      <c r="B6" s="18">
        <v>0.5</v>
      </c>
      <c r="C6" s="18">
        <v>0.5</v>
      </c>
      <c r="D6" s="18">
        <v>1</v>
      </c>
      <c r="E6" s="18">
        <v>1</v>
      </c>
      <c r="F6" s="18">
        <v>0.5</v>
      </c>
      <c r="G6" s="18">
        <v>0.5</v>
      </c>
      <c r="H6" s="18">
        <v>0</v>
      </c>
      <c r="I6" s="18">
        <v>0.5</v>
      </c>
      <c r="J6" s="18">
        <v>0</v>
      </c>
      <c r="K6" s="18">
        <v>0</v>
      </c>
      <c r="L6" s="18">
        <v>0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1.5</v>
      </c>
      <c r="S6" s="18">
        <v>0.5</v>
      </c>
      <c r="T6" s="18">
        <v>0.5</v>
      </c>
      <c r="U6" s="18">
        <v>0.5</v>
      </c>
      <c r="V6" s="18">
        <v>1</v>
      </c>
      <c r="W6" s="19">
        <f t="shared" si="0"/>
        <v>13.5</v>
      </c>
    </row>
    <row r="7" spans="1:23" ht="20" customHeight="1" x14ac:dyDescent="0.2">
      <c r="A7" s="16" t="s">
        <v>12</v>
      </c>
      <c r="B7" s="17">
        <v>0</v>
      </c>
      <c r="C7" s="17">
        <v>0</v>
      </c>
      <c r="D7" s="17">
        <v>1</v>
      </c>
      <c r="E7" s="17">
        <v>1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8">
        <v>0</v>
      </c>
      <c r="N7" s="18">
        <v>0.5</v>
      </c>
      <c r="O7" s="18">
        <v>0.5</v>
      </c>
      <c r="P7" s="18">
        <v>0.5</v>
      </c>
      <c r="Q7" s="18">
        <v>0.5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9">
        <f t="shared" si="0"/>
        <v>4</v>
      </c>
    </row>
    <row r="8" spans="1:23" ht="20" customHeight="1" x14ac:dyDescent="0.2">
      <c r="A8" s="20" t="s">
        <v>7</v>
      </c>
      <c r="B8" s="18">
        <v>0.5</v>
      </c>
      <c r="C8" s="18">
        <v>0.5</v>
      </c>
      <c r="D8" s="18">
        <v>1</v>
      </c>
      <c r="E8" s="18">
        <v>1</v>
      </c>
      <c r="F8" s="18">
        <v>0.5</v>
      </c>
      <c r="G8" s="18">
        <v>0.5</v>
      </c>
      <c r="H8" s="18">
        <v>0.5</v>
      </c>
      <c r="I8" s="18">
        <v>0.5</v>
      </c>
      <c r="J8" s="18">
        <v>1</v>
      </c>
      <c r="K8" s="18">
        <v>1</v>
      </c>
      <c r="L8" s="18">
        <v>1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18">
        <v>1.5</v>
      </c>
      <c r="S8" s="18">
        <v>1.5</v>
      </c>
      <c r="T8" s="18">
        <v>1.5</v>
      </c>
      <c r="U8" s="18">
        <v>1.5</v>
      </c>
      <c r="V8" s="18">
        <v>1</v>
      </c>
      <c r="W8" s="19">
        <f t="shared" si="0"/>
        <v>20</v>
      </c>
    </row>
    <row r="9" spans="1:23" ht="20" customHeight="1" x14ac:dyDescent="0.2">
      <c r="A9" s="20" t="s">
        <v>16</v>
      </c>
      <c r="B9" s="18">
        <v>0</v>
      </c>
      <c r="C9" s="18">
        <v>0.5</v>
      </c>
      <c r="D9" s="18">
        <v>1</v>
      </c>
      <c r="E9" s="18">
        <v>1</v>
      </c>
      <c r="F9" s="18">
        <v>0.5</v>
      </c>
      <c r="G9" s="18">
        <v>0</v>
      </c>
      <c r="H9" s="18">
        <v>0</v>
      </c>
      <c r="I9" s="18">
        <v>0</v>
      </c>
      <c r="J9" s="18">
        <v>1</v>
      </c>
      <c r="K9" s="18">
        <v>0</v>
      </c>
      <c r="L9" s="18">
        <v>1</v>
      </c>
      <c r="M9" s="18">
        <v>0</v>
      </c>
      <c r="N9" s="18">
        <v>1</v>
      </c>
      <c r="O9" s="18">
        <v>1</v>
      </c>
      <c r="P9" s="18">
        <v>1</v>
      </c>
      <c r="Q9" s="18">
        <v>1</v>
      </c>
      <c r="R9" s="18">
        <v>1.5</v>
      </c>
      <c r="S9" s="18">
        <v>1.5</v>
      </c>
      <c r="T9" s="18">
        <v>1.5</v>
      </c>
      <c r="U9" s="18">
        <v>1.5</v>
      </c>
      <c r="V9" s="18">
        <v>0</v>
      </c>
      <c r="W9" s="19">
        <f t="shared" si="0"/>
        <v>15</v>
      </c>
    </row>
    <row r="10" spans="1:23" ht="20" customHeight="1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>
        <f t="shared" si="0"/>
        <v>0</v>
      </c>
    </row>
    <row r="11" spans="1:23" ht="20" customHeight="1" x14ac:dyDescent="0.2">
      <c r="A11" s="20" t="s">
        <v>11</v>
      </c>
      <c r="B11" s="18">
        <v>0</v>
      </c>
      <c r="C11" s="18">
        <v>0</v>
      </c>
      <c r="D11" s="18">
        <v>0.5</v>
      </c>
      <c r="E11" s="18">
        <v>1</v>
      </c>
      <c r="F11" s="18">
        <v>0</v>
      </c>
      <c r="G11" s="18">
        <v>0.5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</v>
      </c>
      <c r="O11" s="18">
        <v>0.5</v>
      </c>
      <c r="P11" s="18">
        <v>1</v>
      </c>
      <c r="Q11" s="18">
        <v>1</v>
      </c>
      <c r="R11" s="18">
        <v>0</v>
      </c>
      <c r="S11" s="18">
        <v>0</v>
      </c>
      <c r="T11" s="18">
        <v>0</v>
      </c>
      <c r="U11" s="18">
        <v>0</v>
      </c>
      <c r="V11" s="18">
        <v>1</v>
      </c>
      <c r="W11" s="19">
        <f t="shared" si="0"/>
        <v>6.5</v>
      </c>
    </row>
    <row r="12" spans="1:23" ht="20" customHeight="1" x14ac:dyDescent="0.2">
      <c r="A12" s="20" t="s">
        <v>10</v>
      </c>
      <c r="B12" s="18">
        <v>0</v>
      </c>
      <c r="C12" s="18">
        <v>0.5</v>
      </c>
      <c r="D12" s="18">
        <v>1</v>
      </c>
      <c r="E12" s="18">
        <v>0</v>
      </c>
      <c r="F12" s="18">
        <v>0</v>
      </c>
      <c r="G12" s="18">
        <v>0</v>
      </c>
      <c r="H12" s="18">
        <v>0.5</v>
      </c>
      <c r="I12" s="18">
        <v>0.5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1</v>
      </c>
      <c r="Q12" s="18">
        <v>0.5</v>
      </c>
      <c r="R12" s="18">
        <v>0.5</v>
      </c>
      <c r="S12" s="18">
        <v>0.5</v>
      </c>
      <c r="T12" s="18">
        <v>0.5</v>
      </c>
      <c r="U12" s="18">
        <v>0</v>
      </c>
      <c r="V12" s="18">
        <v>1</v>
      </c>
      <c r="W12" s="19">
        <f t="shared" si="0"/>
        <v>7.5</v>
      </c>
    </row>
    <row r="13" spans="1:23" ht="20" customHeight="1" x14ac:dyDescent="0.2">
      <c r="A13" s="20" t="s">
        <v>9</v>
      </c>
      <c r="B13" s="18">
        <v>0</v>
      </c>
      <c r="C13" s="18">
        <v>0</v>
      </c>
      <c r="D13" s="18">
        <v>0</v>
      </c>
      <c r="E13" s="18">
        <v>1</v>
      </c>
      <c r="F13" s="18">
        <v>0.5</v>
      </c>
      <c r="G13" s="18">
        <v>0.5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1</v>
      </c>
      <c r="N13" s="18">
        <v>1</v>
      </c>
      <c r="O13" s="18">
        <v>0</v>
      </c>
      <c r="P13" s="18">
        <v>0.5</v>
      </c>
      <c r="Q13" s="18">
        <v>1</v>
      </c>
      <c r="R13" s="18">
        <v>0</v>
      </c>
      <c r="S13" s="18">
        <v>0</v>
      </c>
      <c r="T13" s="18">
        <v>0.5</v>
      </c>
      <c r="U13" s="18">
        <v>0</v>
      </c>
      <c r="V13" s="18">
        <v>0</v>
      </c>
      <c r="W13" s="19">
        <f t="shared" si="0"/>
        <v>6</v>
      </c>
    </row>
    <row r="14" spans="1:23" ht="20" customHeight="1" x14ac:dyDescent="0.2">
      <c r="A14" s="20" t="s">
        <v>31</v>
      </c>
      <c r="B14" s="18">
        <v>0.5</v>
      </c>
      <c r="C14" s="18">
        <v>0.5</v>
      </c>
      <c r="D14" s="18">
        <v>1</v>
      </c>
      <c r="E14" s="18">
        <v>1</v>
      </c>
      <c r="F14" s="18">
        <v>0</v>
      </c>
      <c r="G14" s="18">
        <v>0</v>
      </c>
      <c r="H14" s="18">
        <v>0.5</v>
      </c>
      <c r="I14" s="18">
        <v>0.5</v>
      </c>
      <c r="J14" s="18">
        <v>1</v>
      </c>
      <c r="K14" s="18">
        <v>0</v>
      </c>
      <c r="L14" s="18">
        <v>0</v>
      </c>
      <c r="M14" s="18">
        <v>1</v>
      </c>
      <c r="N14" s="18">
        <v>1</v>
      </c>
      <c r="O14" s="18">
        <v>0.5</v>
      </c>
      <c r="P14" s="18">
        <v>1</v>
      </c>
      <c r="Q14" s="18">
        <v>1</v>
      </c>
      <c r="R14" s="18">
        <v>0.5</v>
      </c>
      <c r="S14" s="18">
        <v>0.5</v>
      </c>
      <c r="T14" s="18">
        <v>0.5</v>
      </c>
      <c r="U14" s="18">
        <v>0.5</v>
      </c>
      <c r="V14" s="18">
        <v>1</v>
      </c>
      <c r="W14" s="19">
        <f t="shared" si="0"/>
        <v>12.5</v>
      </c>
    </row>
    <row r="15" spans="1:23" ht="20" customHeight="1" x14ac:dyDescent="0.2">
      <c r="A15" s="20" t="s">
        <v>14</v>
      </c>
      <c r="B15" s="18">
        <v>0.5</v>
      </c>
      <c r="C15" s="18">
        <v>0.5</v>
      </c>
      <c r="D15" s="18">
        <v>1</v>
      </c>
      <c r="E15" s="18">
        <v>1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1</v>
      </c>
      <c r="P15" s="18">
        <v>1</v>
      </c>
      <c r="Q15" s="18">
        <v>1</v>
      </c>
      <c r="R15" s="18">
        <v>0.5</v>
      </c>
      <c r="S15" s="18">
        <v>0</v>
      </c>
      <c r="T15" s="18">
        <v>0</v>
      </c>
      <c r="U15" s="18">
        <v>0</v>
      </c>
      <c r="V15" s="18">
        <v>1</v>
      </c>
      <c r="W15" s="19">
        <f t="shared" si="0"/>
        <v>7.5</v>
      </c>
    </row>
    <row r="16" spans="1:23" ht="20" customHeight="1" x14ac:dyDescent="0.2">
      <c r="A16" s="20" t="s">
        <v>15</v>
      </c>
      <c r="B16" s="18">
        <v>0.5</v>
      </c>
      <c r="C16" s="18">
        <v>0.5</v>
      </c>
      <c r="D16" s="18">
        <v>1</v>
      </c>
      <c r="E16" s="18">
        <v>1</v>
      </c>
      <c r="F16" s="18">
        <v>0.5</v>
      </c>
      <c r="G16" s="18">
        <v>0.5</v>
      </c>
      <c r="H16" s="18">
        <v>0.5</v>
      </c>
      <c r="I16" s="18">
        <v>0.5</v>
      </c>
      <c r="J16" s="18">
        <v>1</v>
      </c>
      <c r="K16" s="18">
        <v>1</v>
      </c>
      <c r="L16" s="18">
        <v>1</v>
      </c>
      <c r="M16" s="18">
        <v>1</v>
      </c>
      <c r="N16" s="18">
        <v>0.5</v>
      </c>
      <c r="O16" s="18">
        <v>1</v>
      </c>
      <c r="P16" s="18">
        <v>1</v>
      </c>
      <c r="Q16" s="18">
        <v>1</v>
      </c>
      <c r="R16" s="18">
        <v>0</v>
      </c>
      <c r="S16" s="18">
        <v>0.5</v>
      </c>
      <c r="T16" s="18">
        <v>0.5</v>
      </c>
      <c r="U16" s="18">
        <v>0.5</v>
      </c>
      <c r="V16" s="18">
        <v>1</v>
      </c>
      <c r="W16" s="19">
        <f t="shared" si="0"/>
        <v>15</v>
      </c>
    </row>
    <row r="17" spans="1:23" ht="20" customHeight="1" x14ac:dyDescent="0.2">
      <c r="A17" s="20" t="s">
        <v>4</v>
      </c>
      <c r="B17" s="18">
        <v>0.5</v>
      </c>
      <c r="C17" s="18">
        <v>0.5</v>
      </c>
      <c r="D17" s="18">
        <v>1</v>
      </c>
      <c r="E17" s="18">
        <v>1</v>
      </c>
      <c r="F17" s="18">
        <v>0</v>
      </c>
      <c r="G17" s="18">
        <v>0.5</v>
      </c>
      <c r="H17" s="18">
        <v>0.5</v>
      </c>
      <c r="I17" s="18">
        <v>0.5</v>
      </c>
      <c r="J17" s="18">
        <v>1</v>
      </c>
      <c r="K17" s="18">
        <v>0</v>
      </c>
      <c r="L17" s="18">
        <v>1</v>
      </c>
      <c r="M17" s="18">
        <v>1</v>
      </c>
      <c r="N17" s="18">
        <v>0.5</v>
      </c>
      <c r="O17" s="18">
        <v>1</v>
      </c>
      <c r="P17" s="18">
        <v>1</v>
      </c>
      <c r="Q17" s="18">
        <v>0.5</v>
      </c>
      <c r="R17" s="18">
        <v>0.5</v>
      </c>
      <c r="S17" s="18">
        <v>1.5</v>
      </c>
      <c r="T17" s="18">
        <v>1.5</v>
      </c>
      <c r="U17" s="18">
        <v>1.5</v>
      </c>
      <c r="V17" s="18">
        <v>1</v>
      </c>
      <c r="W17" s="19">
        <f t="shared" si="0"/>
        <v>16.5</v>
      </c>
    </row>
    <row r="18" spans="1:23" ht="20" customHeight="1" x14ac:dyDescent="0.2">
      <c r="A18" s="16" t="s">
        <v>18</v>
      </c>
      <c r="B18" s="17">
        <v>0</v>
      </c>
      <c r="C18" s="17">
        <v>0</v>
      </c>
      <c r="D18" s="17">
        <v>0</v>
      </c>
      <c r="E18" s="17">
        <v>1</v>
      </c>
      <c r="F18" s="17">
        <v>0</v>
      </c>
      <c r="G18" s="17">
        <v>0</v>
      </c>
      <c r="H18" s="17">
        <v>0.5</v>
      </c>
      <c r="I18" s="17">
        <v>0.5</v>
      </c>
      <c r="J18" s="17">
        <v>1</v>
      </c>
      <c r="K18" s="17">
        <v>0</v>
      </c>
      <c r="L18" s="17">
        <v>1</v>
      </c>
      <c r="M18" s="18">
        <v>1</v>
      </c>
      <c r="N18" s="18">
        <v>0.5</v>
      </c>
      <c r="O18" s="18">
        <v>1</v>
      </c>
      <c r="P18" s="18">
        <v>1</v>
      </c>
      <c r="Q18" s="18">
        <v>1</v>
      </c>
      <c r="R18" s="18">
        <v>0.5</v>
      </c>
      <c r="S18" s="18">
        <v>1.5</v>
      </c>
      <c r="T18" s="18">
        <v>1.5</v>
      </c>
      <c r="U18" s="18">
        <v>1.5</v>
      </c>
      <c r="V18" s="18">
        <v>1</v>
      </c>
      <c r="W18" s="19">
        <f t="shared" si="0"/>
        <v>14.5</v>
      </c>
    </row>
    <row r="19" spans="1:23" ht="20" customHeight="1" x14ac:dyDescent="0.2">
      <c r="A19" s="20" t="s">
        <v>8</v>
      </c>
      <c r="B19" s="18">
        <v>0</v>
      </c>
      <c r="C19" s="18">
        <v>0.5</v>
      </c>
      <c r="D19" s="18">
        <v>1</v>
      </c>
      <c r="E19" s="18">
        <v>1</v>
      </c>
      <c r="F19" s="18">
        <v>0</v>
      </c>
      <c r="G19" s="18">
        <v>0</v>
      </c>
      <c r="H19" s="18">
        <v>0.5</v>
      </c>
      <c r="I19" s="18">
        <v>0</v>
      </c>
      <c r="J19" s="18">
        <v>1</v>
      </c>
      <c r="K19" s="18">
        <v>0</v>
      </c>
      <c r="L19" s="18">
        <v>1</v>
      </c>
      <c r="M19" s="18">
        <v>0</v>
      </c>
      <c r="N19" s="18">
        <v>1</v>
      </c>
      <c r="O19" s="18">
        <v>1</v>
      </c>
      <c r="P19" s="18">
        <v>1</v>
      </c>
      <c r="Q19" s="18">
        <v>1</v>
      </c>
      <c r="R19" s="18">
        <v>1.5</v>
      </c>
      <c r="S19" s="18">
        <v>1.5</v>
      </c>
      <c r="T19" s="18">
        <v>1.5</v>
      </c>
      <c r="U19" s="18">
        <v>1.5</v>
      </c>
      <c r="V19" s="18">
        <v>1</v>
      </c>
      <c r="W19" s="19">
        <f t="shared" si="0"/>
        <v>16</v>
      </c>
    </row>
  </sheetData>
  <sortState xmlns:xlrd2="http://schemas.microsoft.com/office/spreadsheetml/2017/richdata2" ref="A3:W19">
    <sortCondition ref="A3:A19"/>
  </sortState>
  <mergeCells count="4">
    <mergeCell ref="A1:A2"/>
    <mergeCell ref="W1:W2"/>
    <mergeCell ref="B1:M1"/>
    <mergeCell ref="N1:V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B38D5-0AF9-DE47-A4D6-1DFC6BB92F62}">
  <sheetPr>
    <tabColor theme="9" tint="0.39997558519241921"/>
    <pageSetUpPr fitToPage="1"/>
  </sheetPr>
  <dimension ref="A1:AE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9" width="14.6640625" style="5" customWidth="1"/>
    <col min="10" max="30" width="14.6640625" style="4" customWidth="1"/>
    <col min="31" max="31" width="12.6640625" style="4" customWidth="1"/>
    <col min="32" max="16384" width="8.83203125" style="4"/>
  </cols>
  <sheetData>
    <row r="1" spans="1:31" s="3" customFormat="1" ht="20" customHeight="1" x14ac:dyDescent="0.2">
      <c r="A1" s="22" t="s">
        <v>3</v>
      </c>
      <c r="B1" s="25" t="s">
        <v>53</v>
      </c>
      <c r="C1" s="26"/>
      <c r="D1" s="26"/>
      <c r="E1" s="26"/>
      <c r="F1" s="26"/>
      <c r="G1" s="26"/>
      <c r="H1" s="26"/>
      <c r="I1" s="26"/>
      <c r="J1" s="27"/>
      <c r="K1" s="25" t="s">
        <v>54</v>
      </c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7"/>
      <c r="AE1" s="22" t="s">
        <v>1</v>
      </c>
    </row>
    <row r="2" spans="1:31" s="3" customFormat="1" ht="40.25" customHeight="1" x14ac:dyDescent="0.2">
      <c r="A2" s="23"/>
      <c r="B2" s="8" t="s">
        <v>55</v>
      </c>
      <c r="C2" s="8" t="s">
        <v>56</v>
      </c>
      <c r="D2" s="8" t="s">
        <v>57</v>
      </c>
      <c r="E2" s="8" t="s">
        <v>58</v>
      </c>
      <c r="F2" s="8" t="s">
        <v>59</v>
      </c>
      <c r="G2" s="8" t="s">
        <v>60</v>
      </c>
      <c r="H2" s="8" t="s">
        <v>61</v>
      </c>
      <c r="I2" s="8" t="s">
        <v>62</v>
      </c>
      <c r="J2" s="6" t="s">
        <v>63</v>
      </c>
      <c r="K2" s="8" t="s">
        <v>64</v>
      </c>
      <c r="L2" s="8" t="s">
        <v>65</v>
      </c>
      <c r="M2" s="8" t="s">
        <v>66</v>
      </c>
      <c r="N2" s="8" t="s">
        <v>67</v>
      </c>
      <c r="O2" s="8" t="s">
        <v>68</v>
      </c>
      <c r="P2" s="8" t="s">
        <v>69</v>
      </c>
      <c r="Q2" s="8" t="s">
        <v>70</v>
      </c>
      <c r="R2" s="8" t="s">
        <v>24</v>
      </c>
      <c r="S2" s="8" t="s">
        <v>43</v>
      </c>
      <c r="T2" s="8" t="s">
        <v>44</v>
      </c>
      <c r="U2" s="8" t="s">
        <v>71</v>
      </c>
      <c r="V2" s="8" t="s">
        <v>72</v>
      </c>
      <c r="W2" s="8" t="s">
        <v>73</v>
      </c>
      <c r="X2" s="8" t="s">
        <v>74</v>
      </c>
      <c r="Y2" s="8" t="s">
        <v>75</v>
      </c>
      <c r="Z2" s="8" t="s">
        <v>76</v>
      </c>
      <c r="AA2" s="8" t="s">
        <v>77</v>
      </c>
      <c r="AB2" s="8" t="s">
        <v>25</v>
      </c>
      <c r="AC2" s="8" t="s">
        <v>21</v>
      </c>
      <c r="AD2" s="6" t="s">
        <v>22</v>
      </c>
      <c r="AE2" s="24"/>
    </row>
    <row r="3" spans="1:31" ht="20" customHeight="1" x14ac:dyDescent="0.2">
      <c r="A3" s="14" t="s">
        <v>5</v>
      </c>
      <c r="B3" s="15"/>
      <c r="C3" s="15"/>
      <c r="D3" s="15"/>
      <c r="E3" s="15"/>
      <c r="F3" s="15"/>
      <c r="G3" s="15"/>
      <c r="H3" s="15"/>
      <c r="I3" s="15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1">
        <f t="shared" ref="AE3:AE19" si="0">SUM(B3:AD3)</f>
        <v>0</v>
      </c>
    </row>
    <row r="4" spans="1:31" ht="20" customHeight="1" x14ac:dyDescent="0.2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1">
        <f t="shared" si="0"/>
        <v>0</v>
      </c>
    </row>
    <row r="5" spans="1:31" ht="20" customHeight="1" x14ac:dyDescent="0.2">
      <c r="A5" s="20" t="s">
        <v>13</v>
      </c>
      <c r="B5" s="18">
        <v>0</v>
      </c>
      <c r="C5" s="18">
        <v>0</v>
      </c>
      <c r="D5" s="18">
        <v>1</v>
      </c>
      <c r="E5" s="18">
        <v>0.5</v>
      </c>
      <c r="F5" s="18">
        <v>0.5</v>
      </c>
      <c r="G5" s="18">
        <v>0</v>
      </c>
      <c r="H5" s="18">
        <v>0</v>
      </c>
      <c r="I5" s="18">
        <v>0</v>
      </c>
      <c r="J5" s="18">
        <v>2</v>
      </c>
      <c r="K5" s="18">
        <v>0</v>
      </c>
      <c r="L5" s="18">
        <v>0.5</v>
      </c>
      <c r="M5" s="18">
        <v>0</v>
      </c>
      <c r="N5" s="18">
        <v>0</v>
      </c>
      <c r="O5" s="18">
        <v>0</v>
      </c>
      <c r="P5" s="18">
        <v>0</v>
      </c>
      <c r="Q5" s="18">
        <v>1</v>
      </c>
      <c r="R5" s="18">
        <v>1</v>
      </c>
      <c r="S5" s="18">
        <v>0.5</v>
      </c>
      <c r="T5" s="18">
        <v>0</v>
      </c>
      <c r="U5" s="18">
        <v>0</v>
      </c>
      <c r="V5" s="18">
        <v>0</v>
      </c>
      <c r="W5" s="18">
        <v>0</v>
      </c>
      <c r="X5" s="18">
        <v>0.5</v>
      </c>
      <c r="Y5" s="18">
        <v>0</v>
      </c>
      <c r="Z5" s="18">
        <v>0</v>
      </c>
      <c r="AA5" s="18">
        <v>0</v>
      </c>
      <c r="AB5" s="18">
        <v>0</v>
      </c>
      <c r="AC5" s="18">
        <v>0</v>
      </c>
      <c r="AD5" s="18">
        <v>0</v>
      </c>
      <c r="AE5" s="19">
        <f t="shared" si="0"/>
        <v>7.5</v>
      </c>
    </row>
    <row r="6" spans="1:31" ht="20" customHeight="1" x14ac:dyDescent="0.2">
      <c r="A6" s="20" t="s">
        <v>17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9">
        <f t="shared" si="0"/>
        <v>0</v>
      </c>
    </row>
    <row r="7" spans="1:31" ht="20" customHeight="1" x14ac:dyDescent="0.2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>
        <f t="shared" si="0"/>
        <v>0</v>
      </c>
    </row>
    <row r="8" spans="1:31" ht="20" customHeight="1" x14ac:dyDescent="0.2">
      <c r="A8" s="20" t="s">
        <v>7</v>
      </c>
      <c r="B8" s="18">
        <v>0.5</v>
      </c>
      <c r="C8" s="18">
        <v>0.5</v>
      </c>
      <c r="D8" s="18">
        <v>1</v>
      </c>
      <c r="E8" s="18">
        <v>0.5</v>
      </c>
      <c r="F8" s="18">
        <v>0</v>
      </c>
      <c r="G8" s="18">
        <v>0.5</v>
      </c>
      <c r="H8" s="18">
        <v>0.5</v>
      </c>
      <c r="I8" s="18">
        <v>0.5</v>
      </c>
      <c r="J8" s="18">
        <v>2</v>
      </c>
      <c r="K8" s="18">
        <v>0</v>
      </c>
      <c r="L8" s="18">
        <v>0.5</v>
      </c>
      <c r="M8" s="18">
        <v>0.5</v>
      </c>
      <c r="N8" s="18">
        <v>0</v>
      </c>
      <c r="O8" s="18">
        <v>0.5</v>
      </c>
      <c r="P8" s="18">
        <v>0</v>
      </c>
      <c r="Q8" s="18">
        <v>1</v>
      </c>
      <c r="R8" s="18">
        <v>1</v>
      </c>
      <c r="S8" s="18">
        <v>0.5</v>
      </c>
      <c r="T8" s="18">
        <v>1</v>
      </c>
      <c r="U8" s="18">
        <v>0.5</v>
      </c>
      <c r="V8" s="18">
        <v>0.5</v>
      </c>
      <c r="W8" s="18">
        <v>0</v>
      </c>
      <c r="X8" s="18">
        <v>0.5</v>
      </c>
      <c r="Y8" s="18">
        <v>0</v>
      </c>
      <c r="Z8" s="18">
        <v>0</v>
      </c>
      <c r="AA8" s="18">
        <v>0</v>
      </c>
      <c r="AB8" s="18">
        <v>0.5</v>
      </c>
      <c r="AC8" s="18">
        <v>1</v>
      </c>
      <c r="AD8" s="18">
        <v>1</v>
      </c>
      <c r="AE8" s="19">
        <f t="shared" si="0"/>
        <v>15</v>
      </c>
    </row>
    <row r="9" spans="1:31" ht="20" customHeight="1" x14ac:dyDescent="0.2">
      <c r="A9" s="9" t="s">
        <v>16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>
        <f t="shared" si="0"/>
        <v>0</v>
      </c>
    </row>
    <row r="10" spans="1:31" ht="20" customHeight="1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>
        <f t="shared" si="0"/>
        <v>0</v>
      </c>
    </row>
    <row r="11" spans="1:31" ht="20" customHeight="1" x14ac:dyDescent="0.2">
      <c r="A11" s="20" t="s">
        <v>11</v>
      </c>
      <c r="B11" s="18">
        <v>0</v>
      </c>
      <c r="C11" s="18">
        <v>0</v>
      </c>
      <c r="D11" s="18">
        <v>0</v>
      </c>
      <c r="E11" s="18">
        <v>0.5</v>
      </c>
      <c r="F11" s="18">
        <v>0.5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9">
        <f t="shared" si="0"/>
        <v>1</v>
      </c>
    </row>
    <row r="12" spans="1:31" ht="20" customHeight="1" x14ac:dyDescent="0.2">
      <c r="A12" s="9" t="s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1">
        <f t="shared" si="0"/>
        <v>0</v>
      </c>
    </row>
    <row r="13" spans="1:31" ht="20" customHeight="1" x14ac:dyDescent="0.2">
      <c r="A13" s="20" t="s">
        <v>9</v>
      </c>
      <c r="B13" s="18">
        <v>0</v>
      </c>
      <c r="C13" s="18">
        <v>0</v>
      </c>
      <c r="D13" s="18">
        <v>0</v>
      </c>
      <c r="E13" s="18">
        <v>0.5</v>
      </c>
      <c r="F13" s="18">
        <v>0.5</v>
      </c>
      <c r="G13" s="18">
        <v>0</v>
      </c>
      <c r="H13" s="18">
        <v>0</v>
      </c>
      <c r="I13" s="18">
        <v>0.5</v>
      </c>
      <c r="J13" s="18">
        <v>2</v>
      </c>
      <c r="K13" s="18">
        <v>0</v>
      </c>
      <c r="L13" s="18">
        <v>0</v>
      </c>
      <c r="M13" s="18">
        <v>0.5</v>
      </c>
      <c r="N13" s="18">
        <v>0</v>
      </c>
      <c r="O13" s="18">
        <v>0.5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0.5</v>
      </c>
      <c r="AC13" s="18">
        <v>0.5</v>
      </c>
      <c r="AD13" s="18">
        <v>0</v>
      </c>
      <c r="AE13" s="19">
        <f t="shared" si="0"/>
        <v>5.5</v>
      </c>
    </row>
    <row r="14" spans="1:31" ht="20" customHeight="1" x14ac:dyDescent="0.2">
      <c r="A14" s="20" t="s">
        <v>31</v>
      </c>
      <c r="B14" s="18">
        <v>0</v>
      </c>
      <c r="C14" s="18">
        <v>0</v>
      </c>
      <c r="D14" s="18">
        <v>0</v>
      </c>
      <c r="E14" s="18">
        <v>0.5</v>
      </c>
      <c r="F14" s="18">
        <v>0.5</v>
      </c>
      <c r="G14" s="18">
        <v>0</v>
      </c>
      <c r="H14" s="18">
        <v>0</v>
      </c>
      <c r="I14" s="18">
        <v>0</v>
      </c>
      <c r="J14" s="18">
        <v>2</v>
      </c>
      <c r="K14" s="18">
        <v>0</v>
      </c>
      <c r="L14" s="18">
        <v>0.5</v>
      </c>
      <c r="M14" s="18">
        <v>0.5</v>
      </c>
      <c r="N14" s="18">
        <v>0</v>
      </c>
      <c r="O14" s="18">
        <v>0.5</v>
      </c>
      <c r="P14" s="18">
        <v>0</v>
      </c>
      <c r="Q14" s="18">
        <v>1</v>
      </c>
      <c r="R14" s="18">
        <v>1</v>
      </c>
      <c r="S14" s="18">
        <v>0</v>
      </c>
      <c r="T14" s="18">
        <v>0</v>
      </c>
      <c r="U14" s="18">
        <v>0.5</v>
      </c>
      <c r="V14" s="18">
        <v>0</v>
      </c>
      <c r="W14" s="18">
        <v>0</v>
      </c>
      <c r="X14" s="18">
        <v>0.5</v>
      </c>
      <c r="Y14" s="18">
        <v>0</v>
      </c>
      <c r="Z14" s="18">
        <v>0.5</v>
      </c>
      <c r="AA14" s="18">
        <v>0</v>
      </c>
      <c r="AB14" s="18">
        <v>0</v>
      </c>
      <c r="AC14" s="18">
        <v>1</v>
      </c>
      <c r="AD14" s="18">
        <v>1</v>
      </c>
      <c r="AE14" s="19">
        <f t="shared" si="0"/>
        <v>10</v>
      </c>
    </row>
    <row r="15" spans="1:31" ht="20" customHeight="1" x14ac:dyDescent="0.2">
      <c r="A15" s="9" t="s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1">
        <f t="shared" si="0"/>
        <v>0</v>
      </c>
    </row>
    <row r="16" spans="1:31" ht="20" customHeight="1" x14ac:dyDescent="0.2">
      <c r="A16" s="20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0.5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9">
        <f t="shared" si="0"/>
        <v>0.5</v>
      </c>
    </row>
    <row r="17" spans="1:31" ht="20" customHeight="1" x14ac:dyDescent="0.2">
      <c r="A17" s="9" t="s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1">
        <f t="shared" si="0"/>
        <v>0</v>
      </c>
    </row>
    <row r="18" spans="1:31" ht="20" customHeight="1" x14ac:dyDescent="0.2">
      <c r="A18" s="16" t="s">
        <v>18</v>
      </c>
      <c r="B18" s="17">
        <v>0</v>
      </c>
      <c r="C18" s="17">
        <v>0</v>
      </c>
      <c r="D18" s="17">
        <v>0</v>
      </c>
      <c r="E18" s="17">
        <v>0.5</v>
      </c>
      <c r="F18" s="17">
        <v>0</v>
      </c>
      <c r="G18" s="17">
        <v>0</v>
      </c>
      <c r="H18" s="17">
        <v>0</v>
      </c>
      <c r="I18" s="17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0.5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9">
        <f t="shared" si="0"/>
        <v>1</v>
      </c>
    </row>
    <row r="19" spans="1:31" ht="20" customHeight="1" x14ac:dyDescent="0.2">
      <c r="A19" s="20" t="s">
        <v>8</v>
      </c>
      <c r="B19" s="18">
        <v>0</v>
      </c>
      <c r="C19" s="18">
        <v>0</v>
      </c>
      <c r="D19" s="18">
        <v>0</v>
      </c>
      <c r="E19" s="18">
        <v>0.5</v>
      </c>
      <c r="F19" s="18">
        <v>0.5</v>
      </c>
      <c r="G19" s="18">
        <v>0</v>
      </c>
      <c r="H19" s="18">
        <v>0</v>
      </c>
      <c r="I19" s="18">
        <v>0</v>
      </c>
      <c r="J19" s="18">
        <v>2</v>
      </c>
      <c r="K19" s="18">
        <v>0</v>
      </c>
      <c r="L19" s="18">
        <v>0</v>
      </c>
      <c r="M19" s="18">
        <v>0.5</v>
      </c>
      <c r="N19" s="18">
        <v>0</v>
      </c>
      <c r="O19" s="18">
        <v>0.5</v>
      </c>
      <c r="P19" s="18">
        <v>0.5</v>
      </c>
      <c r="Q19" s="18">
        <v>0.5</v>
      </c>
      <c r="R19" s="18">
        <v>0</v>
      </c>
      <c r="S19" s="18">
        <v>0.5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9">
        <f t="shared" si="0"/>
        <v>5.5</v>
      </c>
    </row>
  </sheetData>
  <mergeCells count="4">
    <mergeCell ref="A1:A2"/>
    <mergeCell ref="B1:J1"/>
    <mergeCell ref="K1:AD1"/>
    <mergeCell ref="AE1:AE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C312F-8A98-5B40-B096-7494FC64BF3A}">
  <sheetPr>
    <tabColor theme="9" tint="0.39997558519241921"/>
    <pageSetUpPr fitToPage="1"/>
  </sheetPr>
  <dimension ref="A1:Z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12" width="14.6640625" style="5" customWidth="1"/>
    <col min="13" max="25" width="14.6640625" style="4" customWidth="1"/>
    <col min="26" max="26" width="12.6640625" style="4" customWidth="1"/>
    <col min="27" max="16384" width="8.83203125" style="4"/>
  </cols>
  <sheetData>
    <row r="1" spans="1:26" s="3" customFormat="1" ht="20" customHeight="1" x14ac:dyDescent="0.2">
      <c r="A1" s="22" t="s">
        <v>3</v>
      </c>
      <c r="B1" s="25" t="s">
        <v>78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25" t="s">
        <v>79</v>
      </c>
      <c r="O1" s="26"/>
      <c r="P1" s="26"/>
      <c r="Q1" s="26"/>
      <c r="R1" s="26"/>
      <c r="S1" s="26"/>
      <c r="T1" s="26"/>
      <c r="U1" s="26"/>
      <c r="V1" s="26"/>
      <c r="W1" s="26"/>
      <c r="X1" s="26"/>
      <c r="Y1" s="27"/>
      <c r="Z1" s="22" t="s">
        <v>1</v>
      </c>
    </row>
    <row r="2" spans="1:26" s="3" customFormat="1" ht="40.25" customHeight="1" x14ac:dyDescent="0.2">
      <c r="A2" s="23"/>
      <c r="B2" s="8" t="s">
        <v>80</v>
      </c>
      <c r="C2" s="8" t="s">
        <v>81</v>
      </c>
      <c r="D2" s="8" t="s">
        <v>82</v>
      </c>
      <c r="E2" s="8" t="s">
        <v>83</v>
      </c>
      <c r="F2" s="8" t="s">
        <v>84</v>
      </c>
      <c r="G2" s="8" t="s">
        <v>85</v>
      </c>
      <c r="H2" s="8" t="s">
        <v>86</v>
      </c>
      <c r="I2" s="8" t="s">
        <v>96</v>
      </c>
      <c r="J2" s="8" t="s">
        <v>87</v>
      </c>
      <c r="K2" s="8" t="s">
        <v>88</v>
      </c>
      <c r="L2" s="8" t="s">
        <v>89</v>
      </c>
      <c r="M2" s="6" t="s">
        <v>90</v>
      </c>
      <c r="N2" s="8" t="s">
        <v>91</v>
      </c>
      <c r="O2" s="8" t="s">
        <v>92</v>
      </c>
      <c r="P2" s="8" t="s">
        <v>93</v>
      </c>
      <c r="Q2" s="8" t="s">
        <v>94</v>
      </c>
      <c r="R2" s="8" t="s">
        <v>95</v>
      </c>
      <c r="S2" s="8" t="s">
        <v>20</v>
      </c>
      <c r="T2" s="8" t="s">
        <v>21</v>
      </c>
      <c r="U2" s="8" t="s">
        <v>22</v>
      </c>
      <c r="V2" s="8" t="s">
        <v>23</v>
      </c>
      <c r="W2" s="8" t="s">
        <v>26</v>
      </c>
      <c r="X2" s="8" t="s">
        <v>27</v>
      </c>
      <c r="Y2" s="6" t="s">
        <v>28</v>
      </c>
      <c r="Z2" s="24"/>
    </row>
    <row r="3" spans="1:26" ht="20" customHeight="1" x14ac:dyDescent="0.2">
      <c r="A3" s="16" t="s">
        <v>5</v>
      </c>
      <c r="B3" s="17">
        <v>0</v>
      </c>
      <c r="C3" s="17">
        <v>0.5</v>
      </c>
      <c r="D3" s="17">
        <v>0.5</v>
      </c>
      <c r="E3" s="17">
        <v>0.5</v>
      </c>
      <c r="F3" s="17">
        <v>0.5</v>
      </c>
      <c r="G3" s="17">
        <v>0</v>
      </c>
      <c r="H3" s="17">
        <v>0</v>
      </c>
      <c r="I3" s="17">
        <v>0</v>
      </c>
      <c r="J3" s="17">
        <v>0</v>
      </c>
      <c r="K3" s="17">
        <v>0</v>
      </c>
      <c r="L3" s="17">
        <v>0</v>
      </c>
      <c r="M3" s="18">
        <v>1</v>
      </c>
      <c r="N3" s="18">
        <v>0.5</v>
      </c>
      <c r="O3" s="18">
        <v>1</v>
      </c>
      <c r="P3" s="18">
        <v>1</v>
      </c>
      <c r="Q3" s="18">
        <v>1</v>
      </c>
      <c r="R3" s="18">
        <v>1</v>
      </c>
      <c r="S3" s="18">
        <v>1</v>
      </c>
      <c r="T3" s="18">
        <v>0.5</v>
      </c>
      <c r="U3" s="18">
        <v>0.5</v>
      </c>
      <c r="V3" s="18">
        <v>0.5</v>
      </c>
      <c r="W3" s="18">
        <v>0</v>
      </c>
      <c r="X3" s="18">
        <v>0</v>
      </c>
      <c r="Y3" s="18">
        <v>0.5</v>
      </c>
      <c r="Z3" s="19">
        <f t="shared" ref="Z3:Z19" si="0">SUM(B3:Y3)</f>
        <v>10.5</v>
      </c>
    </row>
    <row r="4" spans="1:26" ht="20" customHeight="1" x14ac:dyDescent="0.2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1">
        <f t="shared" si="0"/>
        <v>0</v>
      </c>
    </row>
    <row r="5" spans="1:26" ht="20" customHeight="1" x14ac:dyDescent="0.2">
      <c r="A5" s="20" t="s">
        <v>13</v>
      </c>
      <c r="B5" s="18">
        <v>0.5</v>
      </c>
      <c r="C5" s="18">
        <v>0.5</v>
      </c>
      <c r="D5" s="18">
        <v>0</v>
      </c>
      <c r="E5" s="18">
        <v>0</v>
      </c>
      <c r="F5" s="18">
        <v>1</v>
      </c>
      <c r="G5" s="18">
        <v>0.5</v>
      </c>
      <c r="H5" s="18">
        <v>1</v>
      </c>
      <c r="I5" s="18">
        <v>0.5</v>
      </c>
      <c r="J5" s="18">
        <v>0</v>
      </c>
      <c r="K5" s="18">
        <v>0</v>
      </c>
      <c r="L5" s="18">
        <v>0.5</v>
      </c>
      <c r="M5" s="18">
        <v>0.5</v>
      </c>
      <c r="N5" s="18">
        <v>1</v>
      </c>
      <c r="O5" s="18">
        <v>1</v>
      </c>
      <c r="P5" s="18">
        <v>1</v>
      </c>
      <c r="Q5" s="18">
        <v>1</v>
      </c>
      <c r="R5" s="18">
        <v>1</v>
      </c>
      <c r="S5" s="18">
        <v>0.5</v>
      </c>
      <c r="T5" s="18">
        <v>0</v>
      </c>
      <c r="U5" s="18">
        <v>0</v>
      </c>
      <c r="V5" s="18">
        <v>0</v>
      </c>
      <c r="W5" s="18">
        <v>0</v>
      </c>
      <c r="X5" s="18">
        <v>0</v>
      </c>
      <c r="Y5" s="18">
        <v>0</v>
      </c>
      <c r="Z5" s="19">
        <f t="shared" si="0"/>
        <v>10.5</v>
      </c>
    </row>
    <row r="6" spans="1:26" ht="20" customHeight="1" x14ac:dyDescent="0.2">
      <c r="A6" s="20" t="s">
        <v>17</v>
      </c>
      <c r="B6" s="18">
        <v>0.5</v>
      </c>
      <c r="C6" s="18">
        <v>0</v>
      </c>
      <c r="D6" s="18">
        <v>0</v>
      </c>
      <c r="E6" s="18">
        <v>0</v>
      </c>
      <c r="F6" s="18">
        <v>0</v>
      </c>
      <c r="G6" s="18">
        <v>0.5</v>
      </c>
      <c r="H6" s="18">
        <v>0</v>
      </c>
      <c r="I6" s="18">
        <v>0.5</v>
      </c>
      <c r="J6" s="18">
        <v>0.5</v>
      </c>
      <c r="K6" s="18">
        <v>0</v>
      </c>
      <c r="L6" s="18">
        <v>0</v>
      </c>
      <c r="M6" s="18">
        <v>0.5</v>
      </c>
      <c r="N6" s="18">
        <v>1</v>
      </c>
      <c r="O6" s="18">
        <v>1</v>
      </c>
      <c r="P6" s="18">
        <v>0</v>
      </c>
      <c r="Q6" s="18">
        <v>1</v>
      </c>
      <c r="R6" s="18">
        <v>1</v>
      </c>
      <c r="S6" s="18">
        <v>1</v>
      </c>
      <c r="T6" s="18">
        <v>0.5</v>
      </c>
      <c r="U6" s="18">
        <v>0.5</v>
      </c>
      <c r="V6" s="18">
        <v>0.5</v>
      </c>
      <c r="W6" s="18">
        <v>0</v>
      </c>
      <c r="X6" s="18">
        <v>0</v>
      </c>
      <c r="Y6" s="18">
        <v>1</v>
      </c>
      <c r="Z6" s="19">
        <f t="shared" si="0"/>
        <v>10</v>
      </c>
    </row>
    <row r="7" spans="1:26" ht="20" customHeight="1" x14ac:dyDescent="0.2">
      <c r="A7" s="14" t="s">
        <v>12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1">
        <f t="shared" si="0"/>
        <v>0</v>
      </c>
    </row>
    <row r="8" spans="1:26" ht="20" customHeight="1" x14ac:dyDescent="0.2">
      <c r="A8" s="20" t="s">
        <v>7</v>
      </c>
      <c r="B8" s="18">
        <v>0.5</v>
      </c>
      <c r="C8" s="18">
        <v>0.5</v>
      </c>
      <c r="D8" s="18">
        <v>0.5</v>
      </c>
      <c r="E8" s="18">
        <v>0.5</v>
      </c>
      <c r="F8" s="18">
        <v>1.5</v>
      </c>
      <c r="G8" s="18">
        <v>0.5</v>
      </c>
      <c r="H8" s="18">
        <v>1</v>
      </c>
      <c r="I8" s="18">
        <v>0.5</v>
      </c>
      <c r="J8" s="18">
        <v>0.5</v>
      </c>
      <c r="K8" s="18">
        <v>0.5</v>
      </c>
      <c r="L8" s="18">
        <v>0.5</v>
      </c>
      <c r="M8" s="18">
        <v>1</v>
      </c>
      <c r="N8" s="18">
        <v>1</v>
      </c>
      <c r="O8" s="18">
        <v>1</v>
      </c>
      <c r="P8" s="18">
        <v>1</v>
      </c>
      <c r="Q8" s="18">
        <v>1</v>
      </c>
      <c r="R8" s="18">
        <v>1</v>
      </c>
      <c r="S8" s="18">
        <v>1</v>
      </c>
      <c r="T8" s="18">
        <v>1</v>
      </c>
      <c r="U8" s="18">
        <v>1</v>
      </c>
      <c r="V8" s="18">
        <v>1</v>
      </c>
      <c r="W8" s="18">
        <v>0.5</v>
      </c>
      <c r="X8" s="18">
        <v>1</v>
      </c>
      <c r="Y8" s="18">
        <v>0.5</v>
      </c>
      <c r="Z8" s="19">
        <f t="shared" si="0"/>
        <v>19</v>
      </c>
    </row>
    <row r="9" spans="1:26" ht="20" customHeight="1" x14ac:dyDescent="0.2">
      <c r="A9" s="20" t="s">
        <v>16</v>
      </c>
      <c r="B9" s="18">
        <v>0.5</v>
      </c>
      <c r="C9" s="18">
        <v>0.5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0.5</v>
      </c>
      <c r="O9" s="18">
        <v>1</v>
      </c>
      <c r="P9" s="18">
        <v>1</v>
      </c>
      <c r="Q9" s="18">
        <v>0</v>
      </c>
      <c r="R9" s="18">
        <v>1</v>
      </c>
      <c r="S9" s="18">
        <v>1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9">
        <f t="shared" si="0"/>
        <v>5.5</v>
      </c>
    </row>
    <row r="10" spans="1:26" ht="20" customHeight="1" x14ac:dyDescent="0.2">
      <c r="A10" s="20" t="s">
        <v>6</v>
      </c>
      <c r="B10" s="18">
        <v>0.5</v>
      </c>
      <c r="C10" s="18">
        <v>0</v>
      </c>
      <c r="D10" s="18">
        <v>0.5</v>
      </c>
      <c r="E10" s="18">
        <v>0</v>
      </c>
      <c r="F10" s="18">
        <v>0</v>
      </c>
      <c r="G10" s="18">
        <v>0.5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0.5</v>
      </c>
      <c r="N10" s="18">
        <v>1</v>
      </c>
      <c r="O10" s="18">
        <v>0</v>
      </c>
      <c r="P10" s="18">
        <v>0</v>
      </c>
      <c r="Q10" s="18">
        <v>0</v>
      </c>
      <c r="R10" s="18">
        <v>1</v>
      </c>
      <c r="S10" s="18">
        <v>1</v>
      </c>
      <c r="T10" s="18">
        <v>0</v>
      </c>
      <c r="U10" s="18">
        <v>0</v>
      </c>
      <c r="V10" s="18">
        <v>0</v>
      </c>
      <c r="W10" s="18">
        <v>0</v>
      </c>
      <c r="X10" s="18">
        <v>0.5</v>
      </c>
      <c r="Y10" s="18">
        <v>0.5</v>
      </c>
      <c r="Z10" s="19">
        <f t="shared" si="0"/>
        <v>6</v>
      </c>
    </row>
    <row r="11" spans="1:26" ht="20" customHeight="1" x14ac:dyDescent="0.2">
      <c r="A11" s="20" t="s">
        <v>11</v>
      </c>
      <c r="B11" s="18">
        <v>0.5</v>
      </c>
      <c r="C11" s="18">
        <v>0.5</v>
      </c>
      <c r="D11" s="18">
        <v>0</v>
      </c>
      <c r="E11" s="18">
        <v>0</v>
      </c>
      <c r="F11" s="18">
        <v>0.5</v>
      </c>
      <c r="G11" s="18">
        <v>0.5</v>
      </c>
      <c r="H11" s="18">
        <v>0</v>
      </c>
      <c r="I11" s="18">
        <v>0.5</v>
      </c>
      <c r="J11" s="18">
        <v>0</v>
      </c>
      <c r="K11" s="18">
        <v>0</v>
      </c>
      <c r="L11" s="18">
        <v>0</v>
      </c>
      <c r="M11" s="18">
        <v>0.5</v>
      </c>
      <c r="N11" s="18">
        <v>0</v>
      </c>
      <c r="O11" s="18">
        <v>1</v>
      </c>
      <c r="P11" s="18">
        <v>1</v>
      </c>
      <c r="Q11" s="18">
        <v>0.5</v>
      </c>
      <c r="R11" s="18">
        <v>1</v>
      </c>
      <c r="S11" s="18">
        <v>0</v>
      </c>
      <c r="T11" s="18">
        <v>0</v>
      </c>
      <c r="U11" s="18">
        <v>0.5</v>
      </c>
      <c r="V11" s="18">
        <v>0.5</v>
      </c>
      <c r="W11" s="18">
        <v>0</v>
      </c>
      <c r="X11" s="18">
        <v>0.5</v>
      </c>
      <c r="Y11" s="18">
        <v>0</v>
      </c>
      <c r="Z11" s="19">
        <f t="shared" si="0"/>
        <v>8</v>
      </c>
    </row>
    <row r="12" spans="1:26" ht="20" customHeight="1" x14ac:dyDescent="0.2">
      <c r="A12" s="20" t="s">
        <v>10</v>
      </c>
      <c r="B12" s="18">
        <v>0.5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</v>
      </c>
      <c r="P12" s="18">
        <v>0</v>
      </c>
      <c r="Q12" s="18">
        <v>0.5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  <c r="Z12" s="19">
        <f t="shared" si="0"/>
        <v>2</v>
      </c>
    </row>
    <row r="13" spans="1:26" ht="20" customHeight="1" x14ac:dyDescent="0.2">
      <c r="A13" s="20" t="s">
        <v>9</v>
      </c>
      <c r="B13" s="18">
        <v>0</v>
      </c>
      <c r="C13" s="18">
        <v>0.5</v>
      </c>
      <c r="D13" s="18">
        <v>0</v>
      </c>
      <c r="E13" s="18">
        <v>0</v>
      </c>
      <c r="F13" s="18">
        <v>0</v>
      </c>
      <c r="G13" s="18">
        <v>0.5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1</v>
      </c>
      <c r="O13" s="18">
        <v>1</v>
      </c>
      <c r="P13" s="18">
        <v>0</v>
      </c>
      <c r="Q13" s="18">
        <v>1</v>
      </c>
      <c r="R13" s="18">
        <v>1</v>
      </c>
      <c r="S13" s="18">
        <v>1</v>
      </c>
      <c r="T13" s="18">
        <v>0</v>
      </c>
      <c r="U13" s="18">
        <v>0</v>
      </c>
      <c r="V13" s="18">
        <v>0.5</v>
      </c>
      <c r="W13" s="18">
        <v>0</v>
      </c>
      <c r="X13" s="18">
        <v>0</v>
      </c>
      <c r="Y13" s="18">
        <v>0.5</v>
      </c>
      <c r="Z13" s="19">
        <f t="shared" si="0"/>
        <v>7</v>
      </c>
    </row>
    <row r="14" spans="1:26" ht="20" customHeight="1" x14ac:dyDescent="0.2">
      <c r="A14" s="20" t="s">
        <v>31</v>
      </c>
      <c r="B14" s="18">
        <v>0.5</v>
      </c>
      <c r="C14" s="18">
        <v>0.5</v>
      </c>
      <c r="D14" s="18">
        <v>0</v>
      </c>
      <c r="E14" s="18">
        <v>0</v>
      </c>
      <c r="F14" s="18">
        <v>0.5</v>
      </c>
      <c r="G14" s="18">
        <v>0.5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1</v>
      </c>
      <c r="O14" s="18">
        <v>0</v>
      </c>
      <c r="P14" s="18">
        <v>1</v>
      </c>
      <c r="Q14" s="18">
        <v>0.5</v>
      </c>
      <c r="R14" s="18">
        <v>1</v>
      </c>
      <c r="S14" s="18">
        <v>1</v>
      </c>
      <c r="T14" s="18">
        <v>0.5</v>
      </c>
      <c r="U14" s="18">
        <v>0.5</v>
      </c>
      <c r="V14" s="18">
        <v>0.5</v>
      </c>
      <c r="W14" s="18">
        <v>1</v>
      </c>
      <c r="X14" s="18">
        <v>0</v>
      </c>
      <c r="Y14" s="18">
        <v>0.5</v>
      </c>
      <c r="Z14" s="19">
        <f t="shared" si="0"/>
        <v>9.5</v>
      </c>
    </row>
    <row r="15" spans="1:26" ht="20" customHeight="1" x14ac:dyDescent="0.2">
      <c r="A15" s="20" t="s">
        <v>14</v>
      </c>
      <c r="B15" s="18">
        <v>0.5</v>
      </c>
      <c r="C15" s="18">
        <v>0</v>
      </c>
      <c r="D15" s="18">
        <v>0</v>
      </c>
      <c r="E15" s="18">
        <v>0</v>
      </c>
      <c r="F15" s="18">
        <v>0</v>
      </c>
      <c r="G15" s="18">
        <v>0.5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1</v>
      </c>
      <c r="R15" s="18">
        <v>1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9">
        <f t="shared" si="0"/>
        <v>3</v>
      </c>
    </row>
    <row r="16" spans="1:26" ht="20" customHeight="1" x14ac:dyDescent="0.2">
      <c r="A16" s="20" t="s">
        <v>15</v>
      </c>
      <c r="B16" s="18">
        <v>0.5</v>
      </c>
      <c r="C16" s="18">
        <v>0.5</v>
      </c>
      <c r="D16" s="18">
        <v>0.5</v>
      </c>
      <c r="E16" s="18">
        <v>0</v>
      </c>
      <c r="F16" s="18">
        <v>1.5</v>
      </c>
      <c r="G16" s="18">
        <v>0.5</v>
      </c>
      <c r="H16" s="18">
        <v>1</v>
      </c>
      <c r="I16" s="18">
        <v>0</v>
      </c>
      <c r="J16" s="18">
        <v>0</v>
      </c>
      <c r="K16" s="18">
        <v>0</v>
      </c>
      <c r="L16" s="18">
        <v>0</v>
      </c>
      <c r="M16" s="18">
        <v>0.5</v>
      </c>
      <c r="N16" s="18">
        <v>0.5</v>
      </c>
      <c r="O16" s="18">
        <v>1</v>
      </c>
      <c r="P16" s="18">
        <v>1</v>
      </c>
      <c r="Q16" s="18">
        <v>1</v>
      </c>
      <c r="R16" s="18">
        <v>1</v>
      </c>
      <c r="S16" s="18">
        <v>1</v>
      </c>
      <c r="T16" s="18">
        <v>0</v>
      </c>
      <c r="U16" s="18">
        <v>0</v>
      </c>
      <c r="V16" s="18">
        <v>0.5</v>
      </c>
      <c r="W16" s="18">
        <v>0</v>
      </c>
      <c r="X16" s="18">
        <v>0</v>
      </c>
      <c r="Y16" s="18">
        <v>0</v>
      </c>
      <c r="Z16" s="19">
        <f t="shared" si="0"/>
        <v>11</v>
      </c>
    </row>
    <row r="17" spans="1:26" ht="20" customHeight="1" x14ac:dyDescent="0.2">
      <c r="A17" s="20" t="s">
        <v>4</v>
      </c>
      <c r="B17" s="18">
        <v>0.5</v>
      </c>
      <c r="C17" s="18">
        <v>0.5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0.5</v>
      </c>
      <c r="J17" s="18">
        <v>0</v>
      </c>
      <c r="K17" s="18">
        <v>0</v>
      </c>
      <c r="L17" s="18">
        <v>0</v>
      </c>
      <c r="M17" s="18">
        <v>0.5</v>
      </c>
      <c r="N17" s="18">
        <v>1</v>
      </c>
      <c r="O17" s="18">
        <v>1</v>
      </c>
      <c r="P17" s="18">
        <v>0.5</v>
      </c>
      <c r="Q17" s="18">
        <v>0.5</v>
      </c>
      <c r="R17" s="18">
        <v>1</v>
      </c>
      <c r="S17" s="18">
        <v>0.5</v>
      </c>
      <c r="T17" s="18">
        <v>0</v>
      </c>
      <c r="U17" s="18">
        <v>0</v>
      </c>
      <c r="V17" s="18">
        <v>0.5</v>
      </c>
      <c r="W17" s="18">
        <v>0</v>
      </c>
      <c r="X17" s="18">
        <v>0</v>
      </c>
      <c r="Y17" s="18">
        <v>0</v>
      </c>
      <c r="Z17" s="19">
        <f t="shared" si="0"/>
        <v>7</v>
      </c>
    </row>
    <row r="18" spans="1:26" ht="20" customHeight="1" x14ac:dyDescent="0.2">
      <c r="A18" s="16" t="s">
        <v>18</v>
      </c>
      <c r="B18" s="17">
        <v>0</v>
      </c>
      <c r="C18" s="17">
        <v>0.5</v>
      </c>
      <c r="D18" s="17">
        <v>0.5</v>
      </c>
      <c r="E18" s="17">
        <v>0</v>
      </c>
      <c r="F18" s="17">
        <v>0</v>
      </c>
      <c r="G18" s="17">
        <v>0.5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8">
        <v>0</v>
      </c>
      <c r="N18" s="18">
        <v>0</v>
      </c>
      <c r="O18" s="18">
        <v>0</v>
      </c>
      <c r="P18" s="18">
        <v>0</v>
      </c>
      <c r="Q18" s="18">
        <v>1</v>
      </c>
      <c r="R18" s="18">
        <v>1</v>
      </c>
      <c r="S18" s="18">
        <v>0</v>
      </c>
      <c r="T18" s="18">
        <v>1</v>
      </c>
      <c r="U18" s="18">
        <v>0</v>
      </c>
      <c r="V18" s="18">
        <v>0</v>
      </c>
      <c r="W18" s="18">
        <v>1</v>
      </c>
      <c r="X18" s="18">
        <v>0.5</v>
      </c>
      <c r="Y18" s="18">
        <v>0</v>
      </c>
      <c r="Z18" s="19">
        <f t="shared" si="0"/>
        <v>6</v>
      </c>
    </row>
    <row r="19" spans="1:26" ht="20" customHeight="1" x14ac:dyDescent="0.2">
      <c r="A19" s="20" t="s">
        <v>8</v>
      </c>
      <c r="B19" s="18">
        <v>0.5</v>
      </c>
      <c r="C19" s="18">
        <v>0.5</v>
      </c>
      <c r="D19" s="18">
        <v>0.5</v>
      </c>
      <c r="E19" s="18">
        <v>0.5</v>
      </c>
      <c r="F19" s="18">
        <v>1</v>
      </c>
      <c r="G19" s="18">
        <v>0.5</v>
      </c>
      <c r="H19" s="18">
        <v>1</v>
      </c>
      <c r="I19" s="18">
        <v>0.5</v>
      </c>
      <c r="J19" s="18">
        <v>0.5</v>
      </c>
      <c r="K19" s="18">
        <v>0.5</v>
      </c>
      <c r="L19" s="18">
        <v>0.5</v>
      </c>
      <c r="M19" s="18">
        <v>0.5</v>
      </c>
      <c r="N19" s="18">
        <v>1</v>
      </c>
      <c r="O19" s="18">
        <v>1</v>
      </c>
      <c r="P19" s="18">
        <v>1</v>
      </c>
      <c r="Q19" s="18">
        <v>1</v>
      </c>
      <c r="R19" s="18">
        <v>1</v>
      </c>
      <c r="S19" s="18">
        <v>0.5</v>
      </c>
      <c r="T19" s="18">
        <v>1</v>
      </c>
      <c r="U19" s="18">
        <v>1</v>
      </c>
      <c r="V19" s="18">
        <v>1</v>
      </c>
      <c r="W19" s="18">
        <v>1</v>
      </c>
      <c r="X19" s="18">
        <v>1</v>
      </c>
      <c r="Y19" s="18">
        <v>0.5</v>
      </c>
      <c r="Z19" s="19">
        <f t="shared" si="0"/>
        <v>18</v>
      </c>
    </row>
  </sheetData>
  <mergeCells count="4">
    <mergeCell ref="A1:A2"/>
    <mergeCell ref="B1:M1"/>
    <mergeCell ref="N1:Y1"/>
    <mergeCell ref="Z1:Z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21B52-04FF-C840-B411-4ECB5D3E2004}">
  <sheetPr>
    <tabColor theme="9" tint="0.39997558519241921"/>
    <pageSetUpPr fitToPage="1"/>
  </sheetPr>
  <dimension ref="A1:T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5" width="14.6640625" style="5" customWidth="1"/>
    <col min="6" max="19" width="14.6640625" style="4" customWidth="1"/>
    <col min="20" max="20" width="12.6640625" style="4" customWidth="1"/>
    <col min="21" max="16384" width="8.83203125" style="4"/>
  </cols>
  <sheetData>
    <row r="1" spans="1:20" s="3" customFormat="1" ht="20" customHeight="1" x14ac:dyDescent="0.2">
      <c r="A1" s="22" t="s">
        <v>3</v>
      </c>
      <c r="B1" s="25" t="s">
        <v>29</v>
      </c>
      <c r="C1" s="26"/>
      <c r="D1" s="26"/>
      <c r="E1" s="26"/>
      <c r="F1" s="27"/>
      <c r="G1" s="25" t="s">
        <v>30</v>
      </c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7"/>
      <c r="T1" s="22" t="s">
        <v>1</v>
      </c>
    </row>
    <row r="2" spans="1:20" s="3" customFormat="1" ht="40.25" customHeight="1" x14ac:dyDescent="0.2">
      <c r="A2" s="23"/>
      <c r="B2" s="8" t="s">
        <v>97</v>
      </c>
      <c r="C2" s="8" t="s">
        <v>98</v>
      </c>
      <c r="D2" s="8" t="s">
        <v>99</v>
      </c>
      <c r="E2" s="8" t="s">
        <v>100</v>
      </c>
      <c r="F2" s="6" t="s">
        <v>101</v>
      </c>
      <c r="G2" s="8" t="s">
        <v>102</v>
      </c>
      <c r="H2" s="8" t="s">
        <v>64</v>
      </c>
      <c r="I2" s="8" t="s">
        <v>65</v>
      </c>
      <c r="J2" s="8" t="s">
        <v>66</v>
      </c>
      <c r="K2" s="8" t="s">
        <v>67</v>
      </c>
      <c r="L2" s="8" t="s">
        <v>68</v>
      </c>
      <c r="M2" s="8" t="s">
        <v>69</v>
      </c>
      <c r="N2" s="8" t="s">
        <v>103</v>
      </c>
      <c r="O2" s="8" t="s">
        <v>104</v>
      </c>
      <c r="P2" s="8" t="s">
        <v>105</v>
      </c>
      <c r="Q2" s="8" t="s">
        <v>106</v>
      </c>
      <c r="R2" s="8" t="s">
        <v>71</v>
      </c>
      <c r="S2" s="6" t="s">
        <v>72</v>
      </c>
      <c r="T2" s="24"/>
    </row>
    <row r="3" spans="1:20" ht="20" customHeight="1" x14ac:dyDescent="0.2">
      <c r="A3" s="16" t="s">
        <v>5</v>
      </c>
      <c r="B3" s="17">
        <v>0</v>
      </c>
      <c r="C3" s="17">
        <v>0</v>
      </c>
      <c r="D3" s="17">
        <v>0</v>
      </c>
      <c r="E3" s="17">
        <v>0</v>
      </c>
      <c r="F3" s="18">
        <v>0</v>
      </c>
      <c r="G3" s="18">
        <v>0</v>
      </c>
      <c r="H3" s="18">
        <v>0</v>
      </c>
      <c r="I3" s="18">
        <v>0</v>
      </c>
      <c r="J3" s="18">
        <v>0</v>
      </c>
      <c r="K3" s="18">
        <v>0.5</v>
      </c>
      <c r="L3" s="18">
        <v>0</v>
      </c>
      <c r="M3" s="18">
        <v>0</v>
      </c>
      <c r="N3" s="18">
        <v>0</v>
      </c>
      <c r="O3" s="18">
        <v>0</v>
      </c>
      <c r="P3" s="18">
        <v>0.5</v>
      </c>
      <c r="Q3" s="18">
        <v>0.5</v>
      </c>
      <c r="R3" s="18">
        <v>0</v>
      </c>
      <c r="S3" s="18">
        <v>0</v>
      </c>
      <c r="T3" s="19">
        <f t="shared" ref="T3:T19" si="0">SUM(B3:S3)</f>
        <v>1.5</v>
      </c>
    </row>
    <row r="4" spans="1:20" ht="20" customHeight="1" x14ac:dyDescent="0.2">
      <c r="A4" s="9" t="s">
        <v>19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>
        <f t="shared" si="0"/>
        <v>0</v>
      </c>
    </row>
    <row r="5" spans="1:20" ht="20" customHeight="1" x14ac:dyDescent="0.2">
      <c r="A5" s="9" t="s">
        <v>13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>
        <f t="shared" si="0"/>
        <v>0</v>
      </c>
    </row>
    <row r="6" spans="1:20" ht="20" customHeight="1" x14ac:dyDescent="0.2">
      <c r="A6" s="20" t="s">
        <v>17</v>
      </c>
      <c r="B6" s="18">
        <v>0</v>
      </c>
      <c r="C6" s="18">
        <v>0</v>
      </c>
      <c r="D6" s="18">
        <v>0</v>
      </c>
      <c r="E6" s="18">
        <v>0</v>
      </c>
      <c r="F6" s="18">
        <v>0</v>
      </c>
      <c r="G6" s="18">
        <v>3</v>
      </c>
      <c r="H6" s="18">
        <v>0.5</v>
      </c>
      <c r="I6" s="18">
        <v>0.5</v>
      </c>
      <c r="J6" s="18">
        <v>0</v>
      </c>
      <c r="K6" s="18">
        <v>0</v>
      </c>
      <c r="L6" s="18">
        <v>0.5</v>
      </c>
      <c r="M6" s="18">
        <v>0</v>
      </c>
      <c r="N6" s="18">
        <v>0</v>
      </c>
      <c r="O6" s="18">
        <v>0.5</v>
      </c>
      <c r="P6" s="18">
        <v>0</v>
      </c>
      <c r="Q6" s="18">
        <v>0.5</v>
      </c>
      <c r="R6" s="18">
        <v>0</v>
      </c>
      <c r="S6" s="18">
        <v>0</v>
      </c>
      <c r="T6" s="19">
        <f t="shared" si="0"/>
        <v>5.5</v>
      </c>
    </row>
    <row r="7" spans="1:20" ht="20" customHeight="1" x14ac:dyDescent="0.2">
      <c r="A7" s="14" t="s">
        <v>12</v>
      </c>
      <c r="B7" s="15"/>
      <c r="C7" s="15"/>
      <c r="D7" s="15"/>
      <c r="E7" s="15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>
        <f t="shared" si="0"/>
        <v>0</v>
      </c>
    </row>
    <row r="8" spans="1:20" ht="20" customHeight="1" x14ac:dyDescent="0.2">
      <c r="A8" s="20" t="s">
        <v>7</v>
      </c>
      <c r="B8" s="18">
        <v>1</v>
      </c>
      <c r="C8" s="18">
        <v>2</v>
      </c>
      <c r="D8" s="18">
        <v>2</v>
      </c>
      <c r="E8" s="18">
        <v>2</v>
      </c>
      <c r="F8" s="18">
        <v>2</v>
      </c>
      <c r="G8" s="18">
        <v>5</v>
      </c>
      <c r="H8" s="18">
        <v>0.5</v>
      </c>
      <c r="I8" s="18">
        <v>0.5</v>
      </c>
      <c r="J8" s="18">
        <v>0.5</v>
      </c>
      <c r="K8" s="18">
        <v>0.5</v>
      </c>
      <c r="L8" s="18">
        <v>0.5</v>
      </c>
      <c r="M8" s="18">
        <v>0.5</v>
      </c>
      <c r="N8" s="18">
        <v>0.5</v>
      </c>
      <c r="O8" s="18">
        <v>0.5</v>
      </c>
      <c r="P8" s="18">
        <v>0.5</v>
      </c>
      <c r="Q8" s="18">
        <v>0.5</v>
      </c>
      <c r="R8" s="18">
        <v>0.5</v>
      </c>
      <c r="S8" s="18">
        <v>0.5</v>
      </c>
      <c r="T8" s="19">
        <f t="shared" si="0"/>
        <v>20</v>
      </c>
    </row>
    <row r="9" spans="1:20" ht="20" customHeight="1" x14ac:dyDescent="0.2">
      <c r="A9" s="20" t="s">
        <v>16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2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0.5</v>
      </c>
      <c r="P9" s="18">
        <v>0.5</v>
      </c>
      <c r="Q9" s="18">
        <v>0</v>
      </c>
      <c r="R9" s="18">
        <v>0.5</v>
      </c>
      <c r="S9" s="18">
        <v>0</v>
      </c>
      <c r="T9" s="19">
        <f t="shared" si="0"/>
        <v>3.5</v>
      </c>
    </row>
    <row r="10" spans="1:20" ht="20" customHeight="1" x14ac:dyDescent="0.2">
      <c r="A10" s="9" t="s">
        <v>6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>
        <f t="shared" si="0"/>
        <v>0</v>
      </c>
    </row>
    <row r="11" spans="1:20" ht="20" customHeight="1" x14ac:dyDescent="0.2">
      <c r="A11" s="9" t="s">
        <v>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>
        <f t="shared" si="0"/>
        <v>0</v>
      </c>
    </row>
    <row r="12" spans="1:20" ht="20" customHeight="1" x14ac:dyDescent="0.2">
      <c r="A12" s="20" t="s">
        <v>10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0.5</v>
      </c>
      <c r="P12" s="18">
        <v>0</v>
      </c>
      <c r="Q12" s="18">
        <v>0</v>
      </c>
      <c r="R12" s="18">
        <v>0</v>
      </c>
      <c r="S12" s="18">
        <v>0</v>
      </c>
      <c r="T12" s="19">
        <f t="shared" si="0"/>
        <v>0.5</v>
      </c>
    </row>
    <row r="13" spans="1:20" ht="20" customHeight="1" x14ac:dyDescent="0.2">
      <c r="A13" s="20" t="s">
        <v>9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2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0.5</v>
      </c>
      <c r="O13" s="18">
        <v>0.5</v>
      </c>
      <c r="P13" s="18">
        <v>0.5</v>
      </c>
      <c r="Q13" s="18">
        <v>0</v>
      </c>
      <c r="R13" s="18">
        <v>0</v>
      </c>
      <c r="S13" s="18">
        <v>0</v>
      </c>
      <c r="T13" s="19">
        <f t="shared" si="0"/>
        <v>3.5</v>
      </c>
    </row>
    <row r="14" spans="1:20" ht="20" customHeight="1" x14ac:dyDescent="0.2">
      <c r="A14" s="9" t="s">
        <v>31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1">
        <f t="shared" si="0"/>
        <v>0</v>
      </c>
    </row>
    <row r="15" spans="1:20" ht="20" customHeight="1" x14ac:dyDescent="0.2">
      <c r="A15" s="20" t="s">
        <v>14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3</v>
      </c>
      <c r="H15" s="18">
        <v>0</v>
      </c>
      <c r="I15" s="18">
        <v>0</v>
      </c>
      <c r="J15" s="18">
        <v>0</v>
      </c>
      <c r="K15" s="18">
        <v>0</v>
      </c>
      <c r="L15" s="18">
        <v>0.5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9">
        <f t="shared" si="0"/>
        <v>3.5</v>
      </c>
    </row>
    <row r="16" spans="1:20" ht="20" customHeight="1" x14ac:dyDescent="0.2">
      <c r="A16" s="20" t="s">
        <v>15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9">
        <f t="shared" si="0"/>
        <v>0</v>
      </c>
    </row>
    <row r="17" spans="1:20" ht="20" customHeight="1" x14ac:dyDescent="0.2">
      <c r="A17" s="9" t="s">
        <v>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>
        <f t="shared" si="0"/>
        <v>0</v>
      </c>
    </row>
    <row r="18" spans="1:20" ht="20" customHeight="1" x14ac:dyDescent="0.2">
      <c r="A18" s="16" t="s">
        <v>18</v>
      </c>
      <c r="B18" s="17">
        <v>0</v>
      </c>
      <c r="C18" s="17">
        <v>0</v>
      </c>
      <c r="D18" s="17">
        <v>0</v>
      </c>
      <c r="E18" s="17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0.5</v>
      </c>
      <c r="O18" s="18">
        <v>0</v>
      </c>
      <c r="P18" s="18">
        <v>0.5</v>
      </c>
      <c r="Q18" s="18">
        <v>0.5</v>
      </c>
      <c r="R18" s="18">
        <v>0</v>
      </c>
      <c r="S18" s="18">
        <v>0</v>
      </c>
      <c r="T18" s="19">
        <f t="shared" si="0"/>
        <v>1.5</v>
      </c>
    </row>
    <row r="19" spans="1:20" ht="20" customHeight="1" x14ac:dyDescent="0.2">
      <c r="A19" s="20" t="s">
        <v>8</v>
      </c>
      <c r="B19" s="18">
        <v>1</v>
      </c>
      <c r="C19" s="18">
        <v>2</v>
      </c>
      <c r="D19" s="18">
        <v>2</v>
      </c>
      <c r="E19" s="18">
        <v>2</v>
      </c>
      <c r="F19" s="18">
        <v>2</v>
      </c>
      <c r="G19" s="18">
        <v>5</v>
      </c>
      <c r="H19" s="18">
        <v>0.5</v>
      </c>
      <c r="I19" s="18">
        <v>0.5</v>
      </c>
      <c r="J19" s="18">
        <v>0.5</v>
      </c>
      <c r="K19" s="18">
        <v>0.5</v>
      </c>
      <c r="L19" s="18">
        <v>0.5</v>
      </c>
      <c r="M19" s="18">
        <v>0.5</v>
      </c>
      <c r="N19" s="18">
        <v>0.5</v>
      </c>
      <c r="O19" s="18">
        <v>0.5</v>
      </c>
      <c r="P19" s="18">
        <v>0</v>
      </c>
      <c r="Q19" s="18">
        <v>0.5</v>
      </c>
      <c r="R19" s="18">
        <v>0.5</v>
      </c>
      <c r="S19" s="18">
        <v>0</v>
      </c>
      <c r="T19" s="19">
        <f t="shared" si="0"/>
        <v>19</v>
      </c>
    </row>
  </sheetData>
  <mergeCells count="4">
    <mergeCell ref="A1:A2"/>
    <mergeCell ref="B1:F1"/>
    <mergeCell ref="G1:S1"/>
    <mergeCell ref="T1:T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7F815-B123-674D-B9B1-1C3BD77FE375}">
  <sheetPr>
    <tabColor theme="9" tint="0.39997558519241921"/>
    <pageSetUpPr fitToPage="1"/>
  </sheetPr>
  <dimension ref="A1:K19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A2"/>
    </sheetView>
  </sheetViews>
  <sheetFormatPr baseColWidth="10" defaultColWidth="8.83203125" defaultRowHeight="20" customHeight="1" x14ac:dyDescent="0.2"/>
  <cols>
    <col min="1" max="1" width="20.83203125" style="5" customWidth="1"/>
    <col min="2" max="4" width="14.6640625" style="5" customWidth="1"/>
    <col min="5" max="5" width="14.6640625" style="4" customWidth="1"/>
    <col min="6" max="6" width="14.6640625" style="7" customWidth="1"/>
    <col min="7" max="10" width="14.6640625" style="4" customWidth="1"/>
    <col min="11" max="11" width="12.6640625" style="4" customWidth="1"/>
    <col min="12" max="16384" width="8.83203125" style="4"/>
  </cols>
  <sheetData>
    <row r="1" spans="1:11" s="3" customFormat="1" ht="20" customHeight="1" x14ac:dyDescent="0.2">
      <c r="A1" s="22" t="s">
        <v>3</v>
      </c>
      <c r="B1" s="25" t="s">
        <v>107</v>
      </c>
      <c r="C1" s="26"/>
      <c r="D1" s="26"/>
      <c r="E1" s="27"/>
      <c r="F1" s="25" t="s">
        <v>108</v>
      </c>
      <c r="G1" s="26"/>
      <c r="H1" s="26"/>
      <c r="I1" s="26"/>
      <c r="J1" s="27"/>
      <c r="K1" s="22" t="s">
        <v>1</v>
      </c>
    </row>
    <row r="2" spans="1:11" s="3" customFormat="1" ht="40.25" customHeight="1" x14ac:dyDescent="0.2">
      <c r="A2" s="23"/>
      <c r="B2" s="8" t="s">
        <v>109</v>
      </c>
      <c r="C2" s="8" t="s">
        <v>110</v>
      </c>
      <c r="D2" s="8" t="s">
        <v>111</v>
      </c>
      <c r="E2" s="6" t="s">
        <v>112</v>
      </c>
      <c r="F2" s="12" t="s">
        <v>113</v>
      </c>
      <c r="G2" s="8" t="s">
        <v>114</v>
      </c>
      <c r="H2" s="8" t="s">
        <v>115</v>
      </c>
      <c r="I2" s="8" t="s">
        <v>116</v>
      </c>
      <c r="J2" s="6" t="s">
        <v>117</v>
      </c>
      <c r="K2" s="24"/>
    </row>
    <row r="3" spans="1:11" ht="20" customHeight="1" x14ac:dyDescent="0.2">
      <c r="A3" s="16" t="s">
        <v>5</v>
      </c>
      <c r="B3" s="17">
        <v>1</v>
      </c>
      <c r="C3" s="17">
        <v>1</v>
      </c>
      <c r="D3" s="17">
        <v>0</v>
      </c>
      <c r="E3" s="18">
        <v>0</v>
      </c>
      <c r="F3" s="21">
        <v>0</v>
      </c>
      <c r="G3" s="18">
        <f>F3/2</f>
        <v>0</v>
      </c>
      <c r="H3" s="18">
        <v>1</v>
      </c>
      <c r="I3" s="18">
        <v>1</v>
      </c>
      <c r="J3" s="18">
        <v>0</v>
      </c>
      <c r="K3" s="19">
        <f>SUM(B3:E3, G3:J3)</f>
        <v>4</v>
      </c>
    </row>
    <row r="4" spans="1:11" ht="20" customHeight="1" x14ac:dyDescent="0.2">
      <c r="A4" s="9" t="s">
        <v>19</v>
      </c>
      <c r="B4" s="10"/>
      <c r="C4" s="10"/>
      <c r="D4" s="10"/>
      <c r="E4" s="10"/>
      <c r="F4" s="13"/>
      <c r="G4" s="10">
        <f t="shared" ref="G4:G19" si="0">F4/2</f>
        <v>0</v>
      </c>
      <c r="H4" s="10"/>
      <c r="I4" s="10"/>
      <c r="J4" s="10"/>
      <c r="K4" s="11">
        <f t="shared" ref="K4:K19" si="1">SUM(B4:E4, G4:J4)</f>
        <v>0</v>
      </c>
    </row>
    <row r="5" spans="1:11" ht="20" customHeight="1" x14ac:dyDescent="0.2">
      <c r="A5" s="9" t="s">
        <v>13</v>
      </c>
      <c r="B5" s="10"/>
      <c r="C5" s="10"/>
      <c r="D5" s="10"/>
      <c r="E5" s="10"/>
      <c r="F5" s="13"/>
      <c r="G5" s="10">
        <f t="shared" si="0"/>
        <v>0</v>
      </c>
      <c r="H5" s="10"/>
      <c r="I5" s="10"/>
      <c r="J5" s="10"/>
      <c r="K5" s="11">
        <f t="shared" si="1"/>
        <v>0</v>
      </c>
    </row>
    <row r="6" spans="1:11" ht="20" customHeight="1" x14ac:dyDescent="0.2">
      <c r="A6" s="20" t="s">
        <v>17</v>
      </c>
      <c r="B6" s="18">
        <v>2</v>
      </c>
      <c r="C6" s="18">
        <v>3.5</v>
      </c>
      <c r="D6" s="18">
        <v>0</v>
      </c>
      <c r="E6" s="18">
        <v>1.5</v>
      </c>
      <c r="F6" s="21">
        <v>15</v>
      </c>
      <c r="G6" s="18">
        <f t="shared" si="0"/>
        <v>7.5</v>
      </c>
      <c r="H6" s="18">
        <v>1</v>
      </c>
      <c r="I6" s="18">
        <v>1</v>
      </c>
      <c r="J6" s="18">
        <v>1</v>
      </c>
      <c r="K6" s="19">
        <f t="shared" si="1"/>
        <v>17.5</v>
      </c>
    </row>
    <row r="7" spans="1:11" ht="20" customHeight="1" x14ac:dyDescent="0.2">
      <c r="A7" s="16" t="s">
        <v>12</v>
      </c>
      <c r="B7" s="17">
        <v>0</v>
      </c>
      <c r="C7" s="17">
        <v>0</v>
      </c>
      <c r="D7" s="17">
        <v>0</v>
      </c>
      <c r="E7" s="18">
        <v>0</v>
      </c>
      <c r="F7" s="21">
        <v>0</v>
      </c>
      <c r="G7" s="18">
        <f t="shared" si="0"/>
        <v>0</v>
      </c>
      <c r="H7" s="18">
        <v>0</v>
      </c>
      <c r="I7" s="18">
        <v>0</v>
      </c>
      <c r="J7" s="18">
        <v>0</v>
      </c>
      <c r="K7" s="19">
        <f t="shared" si="1"/>
        <v>0</v>
      </c>
    </row>
    <row r="8" spans="1:11" ht="20" customHeight="1" x14ac:dyDescent="0.2">
      <c r="A8" s="20" t="s">
        <v>7</v>
      </c>
      <c r="B8" s="18">
        <v>2</v>
      </c>
      <c r="C8" s="18">
        <v>4</v>
      </c>
      <c r="D8" s="18">
        <v>2</v>
      </c>
      <c r="E8" s="18">
        <v>1.5</v>
      </c>
      <c r="F8" s="21">
        <v>15</v>
      </c>
      <c r="G8" s="18">
        <f t="shared" si="0"/>
        <v>7.5</v>
      </c>
      <c r="H8" s="18">
        <v>1</v>
      </c>
      <c r="I8" s="18">
        <v>1</v>
      </c>
      <c r="J8" s="18">
        <v>1</v>
      </c>
      <c r="K8" s="19">
        <f t="shared" si="1"/>
        <v>20</v>
      </c>
    </row>
    <row r="9" spans="1:11" ht="20" customHeight="1" x14ac:dyDescent="0.2">
      <c r="A9" s="20" t="s">
        <v>16</v>
      </c>
      <c r="B9" s="18">
        <v>0</v>
      </c>
      <c r="C9" s="18">
        <v>0</v>
      </c>
      <c r="D9" s="18">
        <v>0</v>
      </c>
      <c r="E9" s="18">
        <v>0</v>
      </c>
      <c r="F9" s="21">
        <v>5</v>
      </c>
      <c r="G9" s="18">
        <f t="shared" si="0"/>
        <v>2.5</v>
      </c>
      <c r="H9" s="18">
        <v>0</v>
      </c>
      <c r="I9" s="18">
        <v>0</v>
      </c>
      <c r="J9" s="18">
        <v>0</v>
      </c>
      <c r="K9" s="19">
        <f t="shared" si="1"/>
        <v>2.5</v>
      </c>
    </row>
    <row r="10" spans="1:11" ht="20" customHeight="1" x14ac:dyDescent="0.2">
      <c r="A10" s="20" t="s">
        <v>6</v>
      </c>
      <c r="B10" s="18">
        <v>1</v>
      </c>
      <c r="C10" s="18">
        <v>0.5</v>
      </c>
      <c r="D10" s="18">
        <v>0</v>
      </c>
      <c r="E10" s="18">
        <v>0</v>
      </c>
      <c r="F10" s="21">
        <v>0</v>
      </c>
      <c r="G10" s="18">
        <f t="shared" si="0"/>
        <v>0</v>
      </c>
      <c r="H10" s="18">
        <v>0</v>
      </c>
      <c r="I10" s="18">
        <v>0</v>
      </c>
      <c r="J10" s="18">
        <v>0</v>
      </c>
      <c r="K10" s="19">
        <f t="shared" si="1"/>
        <v>1.5</v>
      </c>
    </row>
    <row r="11" spans="1:11" ht="20" customHeight="1" x14ac:dyDescent="0.2">
      <c r="A11" s="9" t="s">
        <v>11</v>
      </c>
      <c r="B11" s="10"/>
      <c r="C11" s="10"/>
      <c r="D11" s="10"/>
      <c r="E11" s="10"/>
      <c r="F11" s="13"/>
      <c r="G11" s="10">
        <f t="shared" si="0"/>
        <v>0</v>
      </c>
      <c r="H11" s="10"/>
      <c r="I11" s="10"/>
      <c r="J11" s="10"/>
      <c r="K11" s="11">
        <f t="shared" si="1"/>
        <v>0</v>
      </c>
    </row>
    <row r="12" spans="1:11" ht="20" customHeight="1" x14ac:dyDescent="0.2">
      <c r="A12" s="20" t="s">
        <v>10</v>
      </c>
      <c r="B12" s="18">
        <v>0</v>
      </c>
      <c r="C12" s="18">
        <v>0</v>
      </c>
      <c r="D12" s="18">
        <v>0</v>
      </c>
      <c r="E12" s="18">
        <v>0</v>
      </c>
      <c r="F12" s="21">
        <v>2</v>
      </c>
      <c r="G12" s="18">
        <f t="shared" si="0"/>
        <v>1</v>
      </c>
      <c r="H12" s="18">
        <v>0</v>
      </c>
      <c r="I12" s="18">
        <v>0</v>
      </c>
      <c r="J12" s="18">
        <v>0</v>
      </c>
      <c r="K12" s="19">
        <f t="shared" si="1"/>
        <v>1</v>
      </c>
    </row>
    <row r="13" spans="1:11" ht="20" customHeight="1" x14ac:dyDescent="0.2">
      <c r="A13" s="20" t="s">
        <v>9</v>
      </c>
      <c r="B13" s="18">
        <v>0</v>
      </c>
      <c r="C13" s="18">
        <v>0.5</v>
      </c>
      <c r="D13" s="18">
        <v>0</v>
      </c>
      <c r="E13" s="18">
        <v>0</v>
      </c>
      <c r="F13" s="21">
        <v>0</v>
      </c>
      <c r="G13" s="18">
        <f t="shared" si="0"/>
        <v>0</v>
      </c>
      <c r="H13" s="18">
        <v>0</v>
      </c>
      <c r="I13" s="18">
        <v>0</v>
      </c>
      <c r="J13" s="18">
        <v>0</v>
      </c>
      <c r="K13" s="19">
        <f t="shared" si="1"/>
        <v>0.5</v>
      </c>
    </row>
    <row r="14" spans="1:11" ht="20" customHeight="1" x14ac:dyDescent="0.2">
      <c r="A14" s="9" t="s">
        <v>31</v>
      </c>
      <c r="B14" s="10"/>
      <c r="C14" s="10"/>
      <c r="D14" s="10"/>
      <c r="E14" s="10"/>
      <c r="F14" s="13"/>
      <c r="G14" s="10">
        <f t="shared" si="0"/>
        <v>0</v>
      </c>
      <c r="H14" s="10"/>
      <c r="I14" s="10"/>
      <c r="J14" s="10"/>
      <c r="K14" s="11">
        <f t="shared" si="1"/>
        <v>0</v>
      </c>
    </row>
    <row r="15" spans="1:11" ht="20" customHeight="1" x14ac:dyDescent="0.2">
      <c r="A15" s="20" t="s">
        <v>14</v>
      </c>
      <c r="B15" s="18">
        <v>0</v>
      </c>
      <c r="C15" s="18">
        <v>0</v>
      </c>
      <c r="D15" s="18">
        <v>0</v>
      </c>
      <c r="E15" s="18">
        <v>0</v>
      </c>
      <c r="F15" s="21">
        <v>0</v>
      </c>
      <c r="G15" s="18">
        <f t="shared" si="0"/>
        <v>0</v>
      </c>
      <c r="H15" s="18">
        <v>0</v>
      </c>
      <c r="I15" s="18">
        <v>0</v>
      </c>
      <c r="J15" s="18">
        <v>0</v>
      </c>
      <c r="K15" s="19">
        <f t="shared" si="1"/>
        <v>0</v>
      </c>
    </row>
    <row r="16" spans="1:11" ht="20" customHeight="1" x14ac:dyDescent="0.2">
      <c r="A16" s="20" t="s">
        <v>15</v>
      </c>
      <c r="B16" s="18">
        <v>0</v>
      </c>
      <c r="C16" s="18">
        <v>0.5</v>
      </c>
      <c r="D16" s="18">
        <v>0</v>
      </c>
      <c r="E16" s="18">
        <v>1.5</v>
      </c>
      <c r="F16" s="21">
        <v>2</v>
      </c>
      <c r="G16" s="18">
        <f t="shared" si="0"/>
        <v>1</v>
      </c>
      <c r="H16" s="18">
        <v>0</v>
      </c>
      <c r="I16" s="18">
        <v>0</v>
      </c>
      <c r="J16" s="18">
        <v>0</v>
      </c>
      <c r="K16" s="19">
        <f t="shared" si="1"/>
        <v>3</v>
      </c>
    </row>
    <row r="17" spans="1:11" ht="20" customHeight="1" x14ac:dyDescent="0.2">
      <c r="A17" s="20" t="s">
        <v>4</v>
      </c>
      <c r="B17" s="18">
        <v>0</v>
      </c>
      <c r="C17" s="18">
        <v>1</v>
      </c>
      <c r="D17" s="18">
        <v>0</v>
      </c>
      <c r="E17" s="18">
        <v>0</v>
      </c>
      <c r="F17" s="21">
        <v>4</v>
      </c>
      <c r="G17" s="18">
        <f t="shared" si="0"/>
        <v>2</v>
      </c>
      <c r="H17" s="18">
        <v>0</v>
      </c>
      <c r="I17" s="18">
        <v>0</v>
      </c>
      <c r="J17" s="18">
        <v>0</v>
      </c>
      <c r="K17" s="19">
        <f t="shared" si="1"/>
        <v>3</v>
      </c>
    </row>
    <row r="18" spans="1:11" ht="20" customHeight="1" x14ac:dyDescent="0.2">
      <c r="A18" s="16" t="s">
        <v>18</v>
      </c>
      <c r="B18" s="17">
        <v>0</v>
      </c>
      <c r="C18" s="17">
        <v>0.5</v>
      </c>
      <c r="D18" s="17">
        <v>0.5</v>
      </c>
      <c r="E18" s="18">
        <v>0</v>
      </c>
      <c r="F18" s="21">
        <v>5</v>
      </c>
      <c r="G18" s="18">
        <f t="shared" si="0"/>
        <v>2.5</v>
      </c>
      <c r="H18" s="18">
        <v>0</v>
      </c>
      <c r="I18" s="18">
        <v>0</v>
      </c>
      <c r="J18" s="18">
        <v>0</v>
      </c>
      <c r="K18" s="19">
        <f t="shared" si="1"/>
        <v>3.5</v>
      </c>
    </row>
    <row r="19" spans="1:11" ht="20" customHeight="1" x14ac:dyDescent="0.2">
      <c r="A19" s="9" t="s">
        <v>8</v>
      </c>
      <c r="B19" s="10"/>
      <c r="C19" s="10"/>
      <c r="D19" s="10"/>
      <c r="E19" s="10"/>
      <c r="F19" s="13"/>
      <c r="G19" s="10">
        <f t="shared" si="0"/>
        <v>0</v>
      </c>
      <c r="H19" s="10"/>
      <c r="I19" s="10"/>
      <c r="J19" s="10"/>
      <c r="K19" s="11">
        <f t="shared" si="1"/>
        <v>0</v>
      </c>
    </row>
  </sheetData>
  <mergeCells count="4">
    <mergeCell ref="A1:A2"/>
    <mergeCell ref="B1:E1"/>
    <mergeCell ref="F1:J1"/>
    <mergeCell ref="K1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ignoredErrors>
    <ignoredError sqref="K3:K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Загальне</vt:lpstr>
      <vt:lpstr>Дорому-кокі</vt:lpstr>
      <vt:lpstr>Пракрит</vt:lpstr>
      <vt:lpstr>Менська мова</vt:lpstr>
      <vt:lpstr>Харачии і гран-кулі</vt:lpstr>
      <vt:lpstr>Арара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2023-04-24T16:41:44Z</dcterms:modified>
</cp:coreProperties>
</file>