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mysak/Documents/Linguistics/2020-2021/selection/to-upload/"/>
    </mc:Choice>
  </mc:AlternateContent>
  <xr:revisionPtr revIDLastSave="0" documentId="13_ncr:1_{85B84349-A1BC-E942-BDB1-3ACB7FC33E43}" xr6:coauthVersionLast="47" xr6:coauthVersionMax="47" xr10:uidLastSave="{00000000-0000-0000-0000-000000000000}"/>
  <bookViews>
    <workbookView xWindow="0" yWindow="500" windowWidth="35840" windowHeight="20280" xr2:uid="{00000000-000D-0000-FFFF-FFFF00000000}"/>
  </bookViews>
  <sheets>
    <sheet name="Результати" sheetId="1" r:id="rId1"/>
  </sheets>
  <definedNames>
    <definedName name="_xlnm._FilterDatabase" localSheetId="0" hidden="1">Результати!$C$2:$R$17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1" l="1"/>
  <c r="I6" i="1"/>
  <c r="O17" i="1"/>
  <c r="I17" i="1"/>
  <c r="O7" i="1"/>
  <c r="I7" i="1"/>
  <c r="I4" i="1"/>
  <c r="O4" i="1"/>
  <c r="P6" i="1" l="1"/>
  <c r="P4" i="1"/>
  <c r="P17" i="1"/>
  <c r="P7" i="1"/>
  <c r="O8" i="1"/>
  <c r="O13" i="1"/>
  <c r="O15" i="1"/>
  <c r="O3" i="1"/>
  <c r="O12" i="1"/>
  <c r="O10" i="1"/>
  <c r="O14" i="1"/>
  <c r="O11" i="1"/>
  <c r="O5" i="1"/>
  <c r="O16" i="1"/>
  <c r="O9" i="1"/>
  <c r="I8" i="1"/>
  <c r="I13" i="1"/>
  <c r="I15" i="1"/>
  <c r="I3" i="1"/>
  <c r="I12" i="1"/>
  <c r="I10" i="1"/>
  <c r="I14" i="1"/>
  <c r="I11" i="1"/>
  <c r="I5" i="1"/>
  <c r="I16" i="1"/>
  <c r="I9" i="1"/>
  <c r="P14" i="1" l="1"/>
  <c r="P13" i="1"/>
  <c r="P12" i="1"/>
  <c r="P5" i="1"/>
  <c r="P3" i="1"/>
  <c r="P11" i="1"/>
  <c r="P9" i="1"/>
  <c r="P15" i="1"/>
  <c r="P16" i="1"/>
  <c r="P10" i="1"/>
  <c r="P8" i="1"/>
</calcChain>
</file>

<file path=xl/sharedStrings.xml><?xml version="1.0" encoding="utf-8"?>
<sst xmlns="http://schemas.openxmlformats.org/spreadsheetml/2006/main" count="59" uniqueCount="52">
  <si>
    <t>Клас</t>
  </si>
  <si>
    <t>Навчальний заклад</t>
  </si>
  <si>
    <t>Учасник</t>
  </si>
  <si>
    <t>№</t>
  </si>
  <si>
    <t>I.1</t>
  </si>
  <si>
    <t>I.2</t>
  </si>
  <si>
    <t>I.3</t>
  </si>
  <si>
    <t>I.4</t>
  </si>
  <si>
    <t>I тур</t>
  </si>
  <si>
    <t>II.1</t>
  </si>
  <si>
    <t>II.2</t>
  </si>
  <si>
    <t>II.3</t>
  </si>
  <si>
    <t>II.4</t>
  </si>
  <si>
    <t>II тур</t>
  </si>
  <si>
    <t>Кривошеєва Дар’я Володимирівна</t>
  </si>
  <si>
    <t>Тимошенко Соломія Сергіївна</t>
  </si>
  <si>
    <t>Київ. Ліцей № 145</t>
  </si>
  <si>
    <t>Київ. Український фізико-математичний ліцей</t>
  </si>
  <si>
    <t>Київ. Європейський колегіум</t>
  </si>
  <si>
    <t>Підсумок</t>
  </si>
  <si>
    <t>Шкель Уляна Юріївна</t>
  </si>
  <si>
    <t>Терещенко Денис Сергійович</t>
  </si>
  <si>
    <t>Матус Надія Андріївна</t>
  </si>
  <si>
    <t>Виклюк Аліна Віталіївна</t>
  </si>
  <si>
    <t>Київ. Спеціалізована школа № 112 ім. Т. Шевченка</t>
  </si>
  <si>
    <t>Київ. Ліцей № 208</t>
  </si>
  <si>
    <t>Запоріжжя. Ліцей «Логос»</t>
  </si>
  <si>
    <t>Чернівці. Ліцей № 2</t>
  </si>
  <si>
    <t>I.5</t>
  </si>
  <si>
    <t>II.5</t>
  </si>
  <si>
    <t>Арясов Олексій Борисович</t>
  </si>
  <si>
    <t>Говядін Олександр Олександрович</t>
  </si>
  <si>
    <t>Гольдіна Олександра Павлівна</t>
  </si>
  <si>
    <t>Гречка Артем Віталійович</t>
  </si>
  <si>
    <t>Грицина Ярослав Русланович</t>
  </si>
  <si>
    <t>Манвелян Михайло Борисович</t>
  </si>
  <si>
    <t>Міхновська Марія Станіславівна</t>
  </si>
  <si>
    <t>Тесля Юлія Сергіївна</t>
  </si>
  <si>
    <t>Шерепенко Єлизавета Петрівна</t>
  </si>
  <si>
    <t>Сума</t>
  </si>
  <si>
    <t>Київ. Спеціалізована школа № 52</t>
  </si>
  <si>
    <t>Київ. Центр освіти «Оптіма»</t>
  </si>
  <si>
    <t>Київ. Гімназія № 178</t>
  </si>
  <si>
    <t>Київ. Ліцей № 142</t>
  </si>
  <si>
    <t>Харків. Ліцей № 27</t>
  </si>
  <si>
    <t>Чернівці. Спеціалізована школа «ОРТ» № 41</t>
  </si>
  <si>
    <t>Тернопіль. Школа-ліцей № 6 ім. Н. Яремчука</t>
  </si>
  <si>
    <t>Київ. Спеціалізована школа № 85</t>
  </si>
  <si>
    <t>Команда 1</t>
  </si>
  <si>
    <t>Команда 2</t>
  </si>
  <si>
    <t>Резерв</t>
  </si>
  <si>
    <r>
      <rPr>
        <sz val="14"/>
        <color indexed="8"/>
        <rFont val="Calibri"/>
        <family val="2"/>
        <charset val="204"/>
      </rPr>
      <t>Відбір на XVIII Міжнародну олімпіаду з лінгвістики (2021 р.)</t>
    </r>
    <r>
      <rPr>
        <b/>
        <sz val="12"/>
        <color indexed="8"/>
        <rFont val="Calibri"/>
        <family val="2"/>
        <charset val="204"/>
      </rPr>
      <t xml:space="preserve">
Р</t>
    </r>
    <r>
      <rPr>
        <b/>
        <sz val="13"/>
        <color indexed="8"/>
        <rFont val="Calibri"/>
        <family val="2"/>
        <charset val="204"/>
      </rPr>
      <t>езультати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</si>
</sst>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ECE"/>
        <bgColor indexed="64"/>
      </patternFill>
    </fill>
    <fill>
      <patternFill patternType="solid">
        <fgColor rgb="FF91DDED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23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22"/>
    </tableStyle>
    <tableStyle name="Стиль таблиці 2" pivot="0" count="1" xr9:uid="{00000000-0011-0000-FFFF-FFFF01000000}">
      <tableStyleElement type="firstRowStripe" dxfId="21"/>
    </tableStyle>
  </tableStyles>
  <colors>
    <mruColors>
      <color rgb="FF91DDED"/>
      <color rgb="FFFFFECE"/>
      <color rgb="FFFFFD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R17" totalsRowShown="0" headerRowDxfId="20" dataDxfId="18" headerRowBorderDxfId="19">
  <sortState xmlns:xlrd2="http://schemas.microsoft.com/office/spreadsheetml/2017/richdata2" ref="A3:R17">
    <sortCondition descending="1" ref="P2:P17"/>
  </sortState>
  <tableColumns count="18">
    <tableColumn id="1" xr3:uid="{00000000-0010-0000-0000-000001000000}" name="№" dataDxfId="17"/>
    <tableColumn id="3" xr3:uid="{D20C3CD2-FC48-DF46-BFFA-B21A077E6D90}" name="Підсумок" dataDxfId="16"/>
    <tableColumn id="2" xr3:uid="{00000000-0010-0000-0000-000002000000}" name="Учасник" dataDxfId="15"/>
    <tableColumn id="16" xr3:uid="{00000000-0010-0000-0000-000010000000}" name="I.1" dataDxfId="14"/>
    <tableColumn id="17" xr3:uid="{00000000-0010-0000-0000-000011000000}" name="I.2" dataDxfId="13"/>
    <tableColumn id="18" xr3:uid="{00000000-0010-0000-0000-000012000000}" name="I.3" dataDxfId="12"/>
    <tableColumn id="4" xr3:uid="{E0DB33F5-0B45-8445-9342-E1A1FE9D0920}" name="I.4" dataDxfId="11"/>
    <tableColumn id="37" xr3:uid="{00000000-0010-0000-0000-000025000000}" name="I.5" dataDxfId="10"/>
    <tableColumn id="20" xr3:uid="{00000000-0010-0000-0000-000014000000}" name="I тур" dataDxfId="9">
      <calculatedColumnFormula>SUM(Таблиця7[[#This Row],[I.1]:[I.5]])</calculatedColumnFormula>
    </tableColumn>
    <tableColumn id="22" xr3:uid="{00000000-0010-0000-0000-000016000000}" name="II.1" dataDxfId="8"/>
    <tableColumn id="23" xr3:uid="{00000000-0010-0000-0000-000017000000}" name="II.2" dataDxfId="7"/>
    <tableColumn id="24" xr3:uid="{00000000-0010-0000-0000-000018000000}" name="II.3" dataDxfId="6"/>
    <tableColumn id="5" xr3:uid="{F3685E10-F54E-A24C-9302-BF0A1FCE3BCF}" name="II.4" dataDxfId="5"/>
    <tableColumn id="38" xr3:uid="{00000000-0010-0000-0000-000026000000}" name="II.5" dataDxfId="4"/>
    <tableColumn id="26" xr3:uid="{00000000-0010-0000-0000-00001A000000}" name="II тур" dataDxfId="3">
      <calculatedColumnFormula>SUM(Таблиця7[[#This Row],[II.1]:[II.5]])</calculatedColumnFormula>
    </tableColumn>
    <tableColumn id="39" xr3:uid="{00000000-0010-0000-0000-000027000000}" name="Сума" dataDxfId="2">
      <calculatedColumnFormula>I3+O3</calculatedColumnFormula>
    </tableColumn>
    <tableColumn id="12" xr3:uid="{00000000-0010-0000-0000-00000C000000}" name="Навчальний заклад" dataDxfId="1"/>
    <tableColumn id="13" xr3:uid="{00000000-0010-0000-0000-00000D000000}" name="Клас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"/>
  <sheetViews>
    <sheetView tabSelected="1" zoomScaleNormal="100" workbookViewId="0">
      <selection sqref="A1:R1"/>
    </sheetView>
  </sheetViews>
  <sheetFormatPr baseColWidth="10" defaultColWidth="8.83203125" defaultRowHeight="18" customHeight="1" x14ac:dyDescent="0.2"/>
  <cols>
    <col min="1" max="1" width="5" style="4" customWidth="1"/>
    <col min="2" max="2" width="12.6640625" style="22" customWidth="1"/>
    <col min="3" max="3" width="30.83203125" style="2" customWidth="1"/>
    <col min="4" max="8" width="6.6640625" style="9" customWidth="1"/>
    <col min="9" max="9" width="12.6640625" style="3" customWidth="1"/>
    <col min="10" max="14" width="6.6640625" style="9" customWidth="1"/>
    <col min="15" max="16" width="12.6640625" style="3" customWidth="1"/>
    <col min="17" max="17" width="42.83203125" style="2" customWidth="1"/>
    <col min="18" max="18" width="6.6640625" style="1" customWidth="1"/>
    <col min="19" max="20" width="9.1640625" customWidth="1"/>
    <col min="21" max="16384" width="8.83203125" style="1"/>
  </cols>
  <sheetData>
    <row r="1" spans="1:20" ht="50" customHeight="1" x14ac:dyDescent="0.2">
      <c r="A1" s="24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"/>
      <c r="T1" s="1"/>
    </row>
    <row r="2" spans="1:20" s="3" customFormat="1" ht="18" customHeight="1" x14ac:dyDescent="0.2">
      <c r="A2" s="8" t="s">
        <v>3</v>
      </c>
      <c r="B2" s="21" t="s">
        <v>19</v>
      </c>
      <c r="C2" s="11" t="s">
        <v>2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28</v>
      </c>
      <c r="I2" s="12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29</v>
      </c>
      <c r="O2" s="12" t="s">
        <v>13</v>
      </c>
      <c r="P2" s="5" t="s">
        <v>39</v>
      </c>
      <c r="Q2" s="8" t="s">
        <v>1</v>
      </c>
      <c r="R2" s="5" t="s">
        <v>0</v>
      </c>
    </row>
    <row r="3" spans="1:20" ht="18" customHeight="1" x14ac:dyDescent="0.2">
      <c r="A3" s="38">
        <v>1</v>
      </c>
      <c r="B3" s="39" t="s">
        <v>48</v>
      </c>
      <c r="C3" s="40" t="s">
        <v>14</v>
      </c>
      <c r="D3" s="41">
        <v>19</v>
      </c>
      <c r="E3" s="41">
        <v>20</v>
      </c>
      <c r="F3" s="41">
        <v>18</v>
      </c>
      <c r="G3" s="41">
        <v>16</v>
      </c>
      <c r="H3" s="41">
        <v>15</v>
      </c>
      <c r="I3" s="42">
        <f>SUM(Таблиця7[[#This Row],[I.1]:[I.5]])</f>
        <v>88</v>
      </c>
      <c r="J3" s="43">
        <v>19</v>
      </c>
      <c r="K3" s="44">
        <v>19</v>
      </c>
      <c r="L3" s="44">
        <v>19</v>
      </c>
      <c r="M3" s="44">
        <v>19</v>
      </c>
      <c r="N3" s="44">
        <v>16</v>
      </c>
      <c r="O3" s="42">
        <f>SUM(Таблиця7[[#This Row],[II.1]:[II.5]])</f>
        <v>92</v>
      </c>
      <c r="P3" s="45">
        <f t="shared" ref="P3:P17" si="0">I3+O3</f>
        <v>180</v>
      </c>
      <c r="Q3" s="46" t="s">
        <v>18</v>
      </c>
      <c r="R3" s="47">
        <v>9</v>
      </c>
      <c r="S3" s="1"/>
      <c r="T3" s="1"/>
    </row>
    <row r="4" spans="1:20" ht="18" customHeight="1" x14ac:dyDescent="0.2">
      <c r="A4" s="38">
        <v>2</v>
      </c>
      <c r="B4" s="39" t="s">
        <v>48</v>
      </c>
      <c r="C4" s="40" t="s">
        <v>36</v>
      </c>
      <c r="D4" s="41">
        <v>18</v>
      </c>
      <c r="E4" s="41">
        <v>10</v>
      </c>
      <c r="F4" s="41">
        <v>1</v>
      </c>
      <c r="G4" s="41">
        <v>12</v>
      </c>
      <c r="H4" s="41">
        <v>17</v>
      </c>
      <c r="I4" s="48">
        <f>SUM(Таблиця7[[#This Row],[I.1]:[I.5]])</f>
        <v>58</v>
      </c>
      <c r="J4" s="49">
        <v>16</v>
      </c>
      <c r="K4" s="50">
        <v>1</v>
      </c>
      <c r="L4" s="50">
        <v>18</v>
      </c>
      <c r="M4" s="50">
        <v>3</v>
      </c>
      <c r="N4" s="50">
        <v>0</v>
      </c>
      <c r="O4" s="48">
        <f>SUM(Таблиця7[[#This Row],[II.1]:[II.5]])</f>
        <v>38</v>
      </c>
      <c r="P4" s="51">
        <f t="shared" si="0"/>
        <v>96</v>
      </c>
      <c r="Q4" s="46" t="s">
        <v>16</v>
      </c>
      <c r="R4" s="52">
        <v>10</v>
      </c>
      <c r="S4" s="1"/>
      <c r="T4" s="1"/>
    </row>
    <row r="5" spans="1:20" ht="18" customHeight="1" x14ac:dyDescent="0.2">
      <c r="A5" s="38">
        <v>3</v>
      </c>
      <c r="B5" s="39" t="s">
        <v>48</v>
      </c>
      <c r="C5" s="40" t="s">
        <v>33</v>
      </c>
      <c r="D5" s="41">
        <v>20</v>
      </c>
      <c r="E5" s="41">
        <v>20</v>
      </c>
      <c r="F5" s="41">
        <v>19</v>
      </c>
      <c r="G5" s="41">
        <v>1</v>
      </c>
      <c r="H5" s="41">
        <v>0</v>
      </c>
      <c r="I5" s="48">
        <f>SUM(Таблиця7[[#This Row],[I.1]:[I.5]])</f>
        <v>60</v>
      </c>
      <c r="J5" s="49">
        <v>0</v>
      </c>
      <c r="K5" s="50">
        <v>0</v>
      </c>
      <c r="L5" s="50">
        <v>19</v>
      </c>
      <c r="M5" s="50">
        <v>12</v>
      </c>
      <c r="N5" s="50">
        <v>0</v>
      </c>
      <c r="O5" s="48">
        <f>SUM(Таблиця7[[#This Row],[II.1]:[II.5]])</f>
        <v>31</v>
      </c>
      <c r="P5" s="51">
        <f t="shared" si="0"/>
        <v>91</v>
      </c>
      <c r="Q5" s="46" t="s">
        <v>40</v>
      </c>
      <c r="R5" s="52">
        <v>10</v>
      </c>
      <c r="S5" s="1"/>
      <c r="T5" s="1"/>
    </row>
    <row r="6" spans="1:20" s="15" customFormat="1" ht="18" customHeight="1" x14ac:dyDescent="0.2">
      <c r="A6" s="38">
        <v>4</v>
      </c>
      <c r="B6" s="39" t="s">
        <v>48</v>
      </c>
      <c r="C6" s="40" t="s">
        <v>20</v>
      </c>
      <c r="D6" s="53">
        <v>8</v>
      </c>
      <c r="E6" s="53">
        <v>18</v>
      </c>
      <c r="F6" s="53">
        <v>0</v>
      </c>
      <c r="G6" s="41">
        <v>18</v>
      </c>
      <c r="H6" s="53">
        <v>10</v>
      </c>
      <c r="I6" s="54">
        <f>SUM(Таблиця7[[#This Row],[I.1]:[I.5]])</f>
        <v>54</v>
      </c>
      <c r="J6" s="55">
        <v>13</v>
      </c>
      <c r="K6" s="53">
        <v>0</v>
      </c>
      <c r="L6" s="53">
        <v>16</v>
      </c>
      <c r="M6" s="53">
        <v>6</v>
      </c>
      <c r="N6" s="53">
        <v>0</v>
      </c>
      <c r="O6" s="54">
        <f>SUM(Таблиця7[[#This Row],[II.1]:[II.5]])</f>
        <v>35</v>
      </c>
      <c r="P6" s="39">
        <f t="shared" si="0"/>
        <v>89</v>
      </c>
      <c r="Q6" s="46" t="s">
        <v>24</v>
      </c>
      <c r="R6" s="52">
        <v>11</v>
      </c>
    </row>
    <row r="7" spans="1:20" s="15" customFormat="1" ht="18" customHeight="1" x14ac:dyDescent="0.2">
      <c r="A7" s="25">
        <v>5</v>
      </c>
      <c r="B7" s="26" t="s">
        <v>49</v>
      </c>
      <c r="C7" s="27" t="s">
        <v>15</v>
      </c>
      <c r="D7" s="28">
        <v>18</v>
      </c>
      <c r="E7" s="28">
        <v>0</v>
      </c>
      <c r="F7" s="28">
        <v>17</v>
      </c>
      <c r="G7" s="29">
        <v>13</v>
      </c>
      <c r="H7" s="28">
        <v>6</v>
      </c>
      <c r="I7" s="30">
        <f>SUM(Таблиця7[[#This Row],[I.1]:[I.5]])</f>
        <v>54</v>
      </c>
      <c r="J7" s="31">
        <v>0</v>
      </c>
      <c r="K7" s="28">
        <v>0</v>
      </c>
      <c r="L7" s="28">
        <v>18</v>
      </c>
      <c r="M7" s="28">
        <v>0</v>
      </c>
      <c r="N7" s="28">
        <v>13</v>
      </c>
      <c r="O7" s="30">
        <f>SUM(Таблиця7[[#This Row],[II.1]:[II.5]])</f>
        <v>31</v>
      </c>
      <c r="P7" s="26">
        <f t="shared" si="0"/>
        <v>85</v>
      </c>
      <c r="Q7" s="32" t="s">
        <v>17</v>
      </c>
      <c r="R7" s="33">
        <v>10</v>
      </c>
    </row>
    <row r="8" spans="1:20" s="15" customFormat="1" ht="18" customHeight="1" x14ac:dyDescent="0.2">
      <c r="A8" s="25">
        <v>6</v>
      </c>
      <c r="B8" s="26" t="s">
        <v>49</v>
      </c>
      <c r="C8" s="27" t="s">
        <v>35</v>
      </c>
      <c r="D8" s="29">
        <v>20</v>
      </c>
      <c r="E8" s="29">
        <v>20</v>
      </c>
      <c r="F8" s="29">
        <v>1</v>
      </c>
      <c r="G8" s="29">
        <v>0</v>
      </c>
      <c r="H8" s="29">
        <v>0</v>
      </c>
      <c r="I8" s="34">
        <f>SUM(Таблиця7[[#This Row],[I.1]:[I.5]])</f>
        <v>41</v>
      </c>
      <c r="J8" s="35">
        <v>13</v>
      </c>
      <c r="K8" s="36">
        <v>0</v>
      </c>
      <c r="L8" s="36">
        <v>15</v>
      </c>
      <c r="M8" s="36">
        <v>8</v>
      </c>
      <c r="N8" s="36">
        <v>4</v>
      </c>
      <c r="O8" s="34">
        <f>SUM(Таблиця7[[#This Row],[II.1]:[II.5]])</f>
        <v>40</v>
      </c>
      <c r="P8" s="37">
        <f t="shared" si="0"/>
        <v>81</v>
      </c>
      <c r="Q8" s="32" t="s">
        <v>41</v>
      </c>
      <c r="R8" s="33">
        <v>11</v>
      </c>
    </row>
    <row r="9" spans="1:20" s="15" customFormat="1" ht="18" customHeight="1" x14ac:dyDescent="0.2">
      <c r="A9" s="25">
        <v>7</v>
      </c>
      <c r="B9" s="26" t="s">
        <v>49</v>
      </c>
      <c r="C9" s="27" t="s">
        <v>31</v>
      </c>
      <c r="D9" s="29">
        <v>5</v>
      </c>
      <c r="E9" s="29">
        <v>20</v>
      </c>
      <c r="F9" s="29">
        <v>1</v>
      </c>
      <c r="G9" s="29">
        <v>16</v>
      </c>
      <c r="H9" s="29">
        <v>5</v>
      </c>
      <c r="I9" s="34">
        <f>SUM(Таблиця7[[#This Row],[I.1]:[I.5]])</f>
        <v>47</v>
      </c>
      <c r="J9" s="35">
        <v>0</v>
      </c>
      <c r="K9" s="36">
        <v>0</v>
      </c>
      <c r="L9" s="36">
        <v>18</v>
      </c>
      <c r="M9" s="36">
        <v>11</v>
      </c>
      <c r="N9" s="36">
        <v>0</v>
      </c>
      <c r="O9" s="34">
        <f>SUM(Таблиця7[[#This Row],[II.1]:[II.5]])</f>
        <v>29</v>
      </c>
      <c r="P9" s="37">
        <f t="shared" si="0"/>
        <v>76</v>
      </c>
      <c r="Q9" s="32" t="s">
        <v>42</v>
      </c>
      <c r="R9" s="33">
        <v>11</v>
      </c>
    </row>
    <row r="10" spans="1:20" s="15" customFormat="1" ht="18" customHeight="1" x14ac:dyDescent="0.2">
      <c r="A10" s="25">
        <v>8</v>
      </c>
      <c r="B10" s="26" t="s">
        <v>49</v>
      </c>
      <c r="C10" s="27" t="s">
        <v>21</v>
      </c>
      <c r="D10" s="29">
        <v>11</v>
      </c>
      <c r="E10" s="29">
        <v>0</v>
      </c>
      <c r="F10" s="29">
        <v>11</v>
      </c>
      <c r="G10" s="29">
        <v>12</v>
      </c>
      <c r="H10" s="29">
        <v>0</v>
      </c>
      <c r="I10" s="34">
        <f>SUM(Таблиця7[[#This Row],[I.1]:[I.5]])</f>
        <v>34</v>
      </c>
      <c r="J10" s="35">
        <v>11</v>
      </c>
      <c r="K10" s="36">
        <v>0</v>
      </c>
      <c r="L10" s="36">
        <v>16</v>
      </c>
      <c r="M10" s="36">
        <v>0</v>
      </c>
      <c r="N10" s="36">
        <v>2</v>
      </c>
      <c r="O10" s="34">
        <f>SUM(Таблиця7[[#This Row],[II.1]:[II.5]])</f>
        <v>29</v>
      </c>
      <c r="P10" s="37">
        <f t="shared" si="0"/>
        <v>63</v>
      </c>
      <c r="Q10" s="32" t="s">
        <v>25</v>
      </c>
      <c r="R10" s="33">
        <v>8</v>
      </c>
    </row>
    <row r="11" spans="1:20" s="15" customFormat="1" ht="18" customHeight="1" x14ac:dyDescent="0.2">
      <c r="A11" s="14">
        <v>9</v>
      </c>
      <c r="B11" s="17" t="s">
        <v>50</v>
      </c>
      <c r="C11" s="13" t="s">
        <v>30</v>
      </c>
      <c r="D11" s="16">
        <v>5</v>
      </c>
      <c r="E11" s="16">
        <v>0</v>
      </c>
      <c r="F11" s="16">
        <v>0</v>
      </c>
      <c r="G11" s="16">
        <v>17</v>
      </c>
      <c r="H11" s="16">
        <v>7</v>
      </c>
      <c r="I11" s="18">
        <f>SUM(Таблиця7[[#This Row],[I.1]:[I.5]])</f>
        <v>29</v>
      </c>
      <c r="J11" s="19">
        <v>18</v>
      </c>
      <c r="K11" s="20">
        <v>0</v>
      </c>
      <c r="L11" s="20">
        <v>1</v>
      </c>
      <c r="M11" s="20">
        <v>0</v>
      </c>
      <c r="N11" s="20">
        <v>13</v>
      </c>
      <c r="O11" s="18">
        <f>SUM(Таблиця7[[#This Row],[II.1]:[II.5]])</f>
        <v>32</v>
      </c>
      <c r="P11" s="17">
        <f t="shared" si="0"/>
        <v>61</v>
      </c>
      <c r="Q11" s="6" t="s">
        <v>43</v>
      </c>
      <c r="R11" s="7">
        <v>11</v>
      </c>
    </row>
    <row r="12" spans="1:20" ht="18" customHeight="1" x14ac:dyDescent="0.2">
      <c r="A12" s="14">
        <v>10</v>
      </c>
      <c r="B12" s="17" t="s">
        <v>50</v>
      </c>
      <c r="C12" s="13" t="s">
        <v>37</v>
      </c>
      <c r="D12" s="16">
        <v>6</v>
      </c>
      <c r="E12" s="16">
        <v>0</v>
      </c>
      <c r="F12" s="16">
        <v>1</v>
      </c>
      <c r="G12" s="16">
        <v>14</v>
      </c>
      <c r="H12" s="16">
        <v>3</v>
      </c>
      <c r="I12" s="18">
        <f>SUM(Таблиця7[[#This Row],[I.1]:[I.5]])</f>
        <v>24</v>
      </c>
      <c r="J12" s="19">
        <v>0</v>
      </c>
      <c r="K12" s="20">
        <v>0</v>
      </c>
      <c r="L12" s="20">
        <v>17</v>
      </c>
      <c r="M12" s="20">
        <v>3</v>
      </c>
      <c r="N12" s="20">
        <v>14</v>
      </c>
      <c r="O12" s="18">
        <f>SUM(Таблиця7[[#This Row],[II.1]:[II.5]])</f>
        <v>34</v>
      </c>
      <c r="P12" s="17">
        <f t="shared" si="0"/>
        <v>58</v>
      </c>
      <c r="Q12" s="6" t="s">
        <v>44</v>
      </c>
      <c r="R12" s="7">
        <v>10</v>
      </c>
      <c r="S12" s="1"/>
      <c r="T12" s="1"/>
    </row>
    <row r="13" spans="1:20" ht="18" customHeight="1" x14ac:dyDescent="0.2">
      <c r="A13" s="14">
        <v>11</v>
      </c>
      <c r="B13" s="17"/>
      <c r="C13" s="13" t="s">
        <v>22</v>
      </c>
      <c r="D13" s="10">
        <v>6</v>
      </c>
      <c r="E13" s="10">
        <v>0</v>
      </c>
      <c r="F13" s="10">
        <v>5</v>
      </c>
      <c r="G13" s="10">
        <v>15</v>
      </c>
      <c r="H13" s="10">
        <v>4</v>
      </c>
      <c r="I13" s="12">
        <f>SUM(Таблиця7[[#This Row],[I.1]:[I.5]])</f>
        <v>30</v>
      </c>
      <c r="J13" s="19">
        <v>18</v>
      </c>
      <c r="K13" s="20">
        <v>0</v>
      </c>
      <c r="L13" s="20">
        <v>2</v>
      </c>
      <c r="M13" s="20">
        <v>0</v>
      </c>
      <c r="N13" s="20">
        <v>8</v>
      </c>
      <c r="O13" s="12">
        <f>SUM(Таблиця7[[#This Row],[II.1]:[II.5]])</f>
        <v>28</v>
      </c>
      <c r="P13" s="5">
        <f t="shared" si="0"/>
        <v>58</v>
      </c>
      <c r="Q13" s="6" t="s">
        <v>26</v>
      </c>
      <c r="R13" s="7">
        <v>11</v>
      </c>
      <c r="S13" s="1"/>
      <c r="T13" s="1"/>
    </row>
    <row r="14" spans="1:20" ht="18" customHeight="1" x14ac:dyDescent="0.2">
      <c r="A14" s="14">
        <v>12</v>
      </c>
      <c r="B14" s="17"/>
      <c r="C14" s="13" t="s">
        <v>23</v>
      </c>
      <c r="D14" s="16">
        <v>1</v>
      </c>
      <c r="E14" s="16">
        <v>0</v>
      </c>
      <c r="F14" s="16">
        <v>5</v>
      </c>
      <c r="G14" s="16">
        <v>17</v>
      </c>
      <c r="H14" s="16">
        <v>2</v>
      </c>
      <c r="I14" s="18">
        <f>SUM(Таблиця7[[#This Row],[I.1]:[I.5]])</f>
        <v>25</v>
      </c>
      <c r="J14" s="19">
        <v>6</v>
      </c>
      <c r="K14" s="20">
        <v>0</v>
      </c>
      <c r="L14" s="20">
        <v>18</v>
      </c>
      <c r="M14" s="20">
        <v>3</v>
      </c>
      <c r="N14" s="20">
        <v>0</v>
      </c>
      <c r="O14" s="18">
        <f>SUM(Таблиця7[[#This Row],[II.1]:[II.5]])</f>
        <v>27</v>
      </c>
      <c r="P14" s="17">
        <f t="shared" si="0"/>
        <v>52</v>
      </c>
      <c r="Q14" s="6" t="s">
        <v>27</v>
      </c>
      <c r="R14" s="7">
        <v>11</v>
      </c>
      <c r="S14" s="1"/>
      <c r="T14" s="1"/>
    </row>
    <row r="15" spans="1:20" ht="18" customHeight="1" x14ac:dyDescent="0.2">
      <c r="A15" s="14">
        <v>13</v>
      </c>
      <c r="B15" s="17"/>
      <c r="C15" s="13" t="s">
        <v>32</v>
      </c>
      <c r="D15" s="16">
        <v>6</v>
      </c>
      <c r="E15" s="16">
        <v>0</v>
      </c>
      <c r="F15" s="16">
        <v>5</v>
      </c>
      <c r="G15" s="16">
        <v>3</v>
      </c>
      <c r="H15" s="16">
        <v>0</v>
      </c>
      <c r="I15" s="18">
        <f>SUM(Таблиця7[[#This Row],[I.1]:[I.5]])</f>
        <v>14</v>
      </c>
      <c r="J15" s="19">
        <v>0</v>
      </c>
      <c r="K15" s="20">
        <v>0</v>
      </c>
      <c r="L15" s="20">
        <v>16</v>
      </c>
      <c r="M15" s="20">
        <v>0</v>
      </c>
      <c r="N15" s="20">
        <v>10</v>
      </c>
      <c r="O15" s="18">
        <f>SUM(Таблиця7[[#This Row],[II.1]:[II.5]])</f>
        <v>26</v>
      </c>
      <c r="P15" s="17">
        <f t="shared" si="0"/>
        <v>40</v>
      </c>
      <c r="Q15" s="6" t="s">
        <v>45</v>
      </c>
      <c r="R15" s="7">
        <v>8</v>
      </c>
    </row>
    <row r="16" spans="1:20" ht="18" customHeight="1" x14ac:dyDescent="0.2">
      <c r="A16" s="14">
        <v>14</v>
      </c>
      <c r="B16" s="17"/>
      <c r="C16" s="13" t="s">
        <v>34</v>
      </c>
      <c r="D16" s="10">
        <v>0</v>
      </c>
      <c r="E16" s="10">
        <v>1</v>
      </c>
      <c r="F16" s="10">
        <v>1</v>
      </c>
      <c r="G16" s="10">
        <v>15</v>
      </c>
      <c r="H16" s="10">
        <v>0</v>
      </c>
      <c r="I16" s="12">
        <f>SUM(Таблиця7[[#This Row],[I.1]:[I.5]])</f>
        <v>17</v>
      </c>
      <c r="J16" s="19">
        <v>0</v>
      </c>
      <c r="K16" s="20">
        <v>0</v>
      </c>
      <c r="L16" s="20">
        <v>13</v>
      </c>
      <c r="M16" s="20">
        <v>0</v>
      </c>
      <c r="N16" s="20">
        <v>0</v>
      </c>
      <c r="O16" s="12">
        <f>SUM(Таблиця7[[#This Row],[II.1]:[II.5]])</f>
        <v>13</v>
      </c>
      <c r="P16" s="5">
        <f t="shared" si="0"/>
        <v>30</v>
      </c>
      <c r="Q16" s="6" t="s">
        <v>46</v>
      </c>
      <c r="R16" s="7">
        <v>9</v>
      </c>
    </row>
    <row r="17" spans="1:18" ht="18" customHeight="1" x14ac:dyDescent="0.2">
      <c r="A17" s="14">
        <v>15</v>
      </c>
      <c r="B17" s="17"/>
      <c r="C17" s="13" t="s">
        <v>38</v>
      </c>
      <c r="D17" s="16">
        <v>0</v>
      </c>
      <c r="E17" s="16">
        <v>0</v>
      </c>
      <c r="F17" s="16">
        <v>3</v>
      </c>
      <c r="G17" s="10">
        <v>0</v>
      </c>
      <c r="H17" s="16">
        <v>4</v>
      </c>
      <c r="I17" s="18">
        <f>SUM(Таблиця7[[#This Row],[I.1]:[I.5]])</f>
        <v>7</v>
      </c>
      <c r="J17" s="23">
        <v>0</v>
      </c>
      <c r="K17" s="16">
        <v>0</v>
      </c>
      <c r="L17" s="16">
        <v>14</v>
      </c>
      <c r="M17" s="16">
        <v>0</v>
      </c>
      <c r="N17" s="16">
        <v>2</v>
      </c>
      <c r="O17" s="18">
        <f>SUM(Таблиця7[[#This Row],[II.1]:[II.5]])</f>
        <v>16</v>
      </c>
      <c r="P17" s="17">
        <f t="shared" si="0"/>
        <v>23</v>
      </c>
      <c r="Q17" s="6" t="s">
        <v>47</v>
      </c>
      <c r="R17" s="7">
        <v>9</v>
      </c>
    </row>
  </sheetData>
  <mergeCells count="1">
    <mergeCell ref="A1:R1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Microsoft Office User</cp:lastModifiedBy>
  <cp:lastPrinted>2016-04-23T15:44:07Z</cp:lastPrinted>
  <dcterms:created xsi:type="dcterms:W3CDTF">2014-03-12T13:35:47Z</dcterms:created>
  <dcterms:modified xsi:type="dcterms:W3CDTF">2021-06-23T08:38:30Z</dcterms:modified>
</cp:coreProperties>
</file>