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8800" windowHeight="12615"/>
  </bookViews>
  <sheets>
    <sheet name="Загальне" sheetId="6" r:id="rId1"/>
    <sheet name="Японська мова" sheetId="25" r:id="rId2"/>
    <sheet name="Частини мови" sheetId="26" r:id="rId3"/>
    <sheet name="Каманґ" sheetId="30" r:id="rId4"/>
    <sheet name="Фіджійська мова" sheetId="28" r:id="rId5"/>
    <sheet name="Іменники" sheetId="27" r:id="rId6"/>
    <sheet name="Латинська мова" sheetId="29" r:id="rId7"/>
  </sheets>
  <definedNames>
    <definedName name="_xlnm._FilterDatabase" localSheetId="5" hidden="1">Іменники!$A$1:$J$2</definedName>
    <definedName name="_xlnm._FilterDatabase" localSheetId="3" hidden="1">Каманґ!$A$1:$K$2</definedName>
    <definedName name="_xlnm._FilterDatabase" localSheetId="6">'Латинська мова'!$A$1:$N$2</definedName>
    <definedName name="_xlnm._FilterDatabase" localSheetId="4">'Фіджійська мова'!$A$1:$N$2</definedName>
    <definedName name="_xlnm._FilterDatabase" localSheetId="2" hidden="1">'Частини мови'!$A$1:$F$2</definedName>
    <definedName name="_xlnm._FilterDatabase" localSheetId="1" hidden="1">'Японська мова'!$A$1:$G$2</definedName>
    <definedName name="Print_Titles_0" localSheetId="4">'Фіджійська мова'!$1:$2</definedName>
    <definedName name="Print_Titles_0_0" localSheetId="4">'Фіджійська мова'!$1:$2</definedName>
    <definedName name="_xlnm.Print_Titles" localSheetId="5">Іменники!$1:$2</definedName>
    <definedName name="_xlnm.Print_Titles" localSheetId="3">Каманґ!$1:$2</definedName>
    <definedName name="_xlnm.Print_Titles" localSheetId="6">'Латинська мова'!$1:$2</definedName>
    <definedName name="_xlnm.Print_Titles" localSheetId="4">'Фіджійська мова'!$1:$2</definedName>
    <definedName name="_xlnm.Print_Titles" localSheetId="2">'Частини мови'!$1:$2</definedName>
    <definedName name="_xlnm.Print_Titles" localSheetId="1">'Японська мова'!$1:$2</definedName>
  </definedNames>
  <calcPr calcId="145621" concurrentCalc="0"/>
</workbook>
</file>

<file path=xl/calcChain.xml><?xml version="1.0" encoding="utf-8"?>
<calcChain xmlns="http://schemas.openxmlformats.org/spreadsheetml/2006/main">
  <c r="F6" i="26" l="1"/>
  <c r="K21" i="30"/>
  <c r="K19" i="30"/>
  <c r="K69" i="30"/>
  <c r="K44" i="30"/>
  <c r="K64" i="30"/>
  <c r="K86" i="30"/>
  <c r="K14" i="30"/>
  <c r="K76" i="30"/>
  <c r="K33" i="30"/>
  <c r="K79" i="30"/>
  <c r="K52" i="30"/>
  <c r="K29" i="30"/>
  <c r="K77" i="30"/>
  <c r="K63" i="30"/>
  <c r="K23" i="30"/>
  <c r="K62" i="30"/>
  <c r="K59" i="30"/>
  <c r="K41" i="30"/>
  <c r="K87" i="30"/>
  <c r="K42" i="30"/>
  <c r="K92" i="30"/>
  <c r="K25" i="30"/>
  <c r="K51" i="30"/>
  <c r="K24" i="30"/>
  <c r="K49" i="30"/>
  <c r="K43" i="30"/>
  <c r="K26" i="30"/>
  <c r="K54" i="30"/>
  <c r="K4" i="30"/>
  <c r="K15" i="30"/>
  <c r="K18" i="30"/>
  <c r="K5" i="30"/>
  <c r="K74" i="30"/>
  <c r="K34" i="30"/>
  <c r="K13" i="30"/>
  <c r="K17" i="30"/>
  <c r="K72" i="30"/>
  <c r="K81" i="30"/>
  <c r="K39" i="30"/>
  <c r="K22" i="30"/>
  <c r="K6" i="30"/>
  <c r="K85" i="30"/>
  <c r="K57" i="30"/>
  <c r="K28" i="30"/>
  <c r="K7" i="30"/>
  <c r="K56" i="30"/>
  <c r="K27" i="30"/>
  <c r="K78" i="30"/>
  <c r="K12" i="30"/>
  <c r="K67" i="30"/>
  <c r="K11" i="30"/>
  <c r="K82" i="30"/>
  <c r="K31" i="30"/>
  <c r="K91" i="30"/>
  <c r="K40" i="30"/>
  <c r="K88" i="30"/>
  <c r="K3" i="30"/>
  <c r="K30" i="30"/>
  <c r="K9" i="30"/>
  <c r="K60" i="30"/>
  <c r="K50" i="30"/>
  <c r="K47" i="30"/>
  <c r="K89" i="30"/>
  <c r="K20" i="30"/>
  <c r="K8" i="30"/>
  <c r="K61" i="30"/>
  <c r="K46" i="30"/>
  <c r="K53" i="30"/>
  <c r="K35" i="30"/>
  <c r="K66" i="30"/>
  <c r="K36" i="30"/>
  <c r="K68" i="30"/>
  <c r="K55" i="30"/>
  <c r="K38" i="30"/>
  <c r="K75" i="30"/>
  <c r="K48" i="30"/>
  <c r="K84" i="30"/>
  <c r="K83" i="30"/>
  <c r="K58" i="30"/>
  <c r="K65" i="30"/>
  <c r="K37" i="30"/>
  <c r="K90" i="30"/>
  <c r="K16" i="30"/>
  <c r="K73" i="30"/>
  <c r="K10" i="30"/>
  <c r="K32" i="30"/>
  <c r="K80" i="30"/>
  <c r="K70" i="30"/>
  <c r="K45" i="30"/>
  <c r="K71" i="30"/>
  <c r="M44" i="29"/>
  <c r="N44" i="29"/>
  <c r="M42" i="29"/>
  <c r="N42" i="29"/>
  <c r="M137" i="29"/>
  <c r="N137" i="29"/>
  <c r="M189" i="29"/>
  <c r="N189" i="29"/>
  <c r="M74" i="29"/>
  <c r="N74" i="29"/>
  <c r="M92" i="29"/>
  <c r="N92" i="29"/>
  <c r="M130" i="29"/>
  <c r="N130" i="29"/>
  <c r="M19" i="29"/>
  <c r="N19" i="29"/>
  <c r="M171" i="29"/>
  <c r="N171" i="29"/>
  <c r="M129" i="29"/>
  <c r="N129" i="29"/>
  <c r="M79" i="29"/>
  <c r="N79" i="29"/>
  <c r="M34" i="29"/>
  <c r="N34" i="29"/>
  <c r="M91" i="29"/>
  <c r="N91" i="29"/>
  <c r="M150" i="29"/>
  <c r="N150" i="29"/>
  <c r="M26" i="29"/>
  <c r="N26" i="29"/>
  <c r="M154" i="29"/>
  <c r="N154" i="29"/>
  <c r="M109" i="29"/>
  <c r="N109" i="29"/>
  <c r="M178" i="29"/>
  <c r="N178" i="29"/>
  <c r="M107" i="29"/>
  <c r="N107" i="29"/>
  <c r="M4" i="29"/>
  <c r="N4" i="29"/>
  <c r="M57" i="29"/>
  <c r="N57" i="29"/>
  <c r="M86" i="29"/>
  <c r="N86" i="29"/>
  <c r="M65" i="29"/>
  <c r="N65" i="29"/>
  <c r="M192" i="29"/>
  <c r="N192" i="29"/>
  <c r="M161" i="29"/>
  <c r="N161" i="29"/>
  <c r="M69" i="29"/>
  <c r="N69" i="29"/>
  <c r="M25" i="29"/>
  <c r="N25" i="29"/>
  <c r="M45" i="29"/>
  <c r="N45" i="29"/>
  <c r="M108" i="29"/>
  <c r="N108" i="29"/>
  <c r="M56" i="29"/>
  <c r="N56" i="29"/>
  <c r="M156" i="29"/>
  <c r="N156" i="29"/>
  <c r="M123" i="29"/>
  <c r="N123" i="29"/>
  <c r="M48" i="29"/>
  <c r="N48" i="29"/>
  <c r="M122" i="29"/>
  <c r="N122" i="29"/>
  <c r="M13" i="29"/>
  <c r="N13" i="29"/>
  <c r="M118" i="29"/>
  <c r="N118" i="29"/>
  <c r="M84" i="29"/>
  <c r="N84" i="29"/>
  <c r="M103" i="29"/>
  <c r="N103" i="29"/>
  <c r="M151" i="29"/>
  <c r="N151" i="29"/>
  <c r="M182" i="29"/>
  <c r="N182" i="29"/>
  <c r="M164" i="29"/>
  <c r="N164" i="29"/>
  <c r="M85" i="29"/>
  <c r="N85" i="29"/>
  <c r="M52" i="29"/>
  <c r="N52" i="29"/>
  <c r="M83" i="29"/>
  <c r="N83" i="29"/>
  <c r="M39" i="29"/>
  <c r="N39" i="29"/>
  <c r="M88" i="29"/>
  <c r="N88" i="29"/>
  <c r="M197" i="29"/>
  <c r="N197" i="29"/>
  <c r="M50" i="29"/>
  <c r="N50" i="29"/>
  <c r="M62" i="29"/>
  <c r="N62" i="29"/>
  <c r="M106" i="29"/>
  <c r="N106" i="29"/>
  <c r="M100" i="29"/>
  <c r="N100" i="29"/>
  <c r="M89" i="29"/>
  <c r="N89" i="29"/>
  <c r="M51" i="29"/>
  <c r="N51" i="29"/>
  <c r="M111" i="29"/>
  <c r="N111" i="29"/>
  <c r="M49" i="29"/>
  <c r="N49" i="29"/>
  <c r="M54" i="29"/>
  <c r="N54" i="29"/>
  <c r="M143" i="29"/>
  <c r="N143" i="29"/>
  <c r="M173" i="29"/>
  <c r="N173" i="29"/>
  <c r="M7" i="29"/>
  <c r="N7" i="29"/>
  <c r="M36" i="29"/>
  <c r="N36" i="29"/>
  <c r="M40" i="29"/>
  <c r="N40" i="29"/>
  <c r="M98" i="29"/>
  <c r="N98" i="29"/>
  <c r="M152" i="29"/>
  <c r="N152" i="29"/>
  <c r="M124" i="29"/>
  <c r="N124" i="29"/>
  <c r="M66" i="29"/>
  <c r="N66" i="29"/>
  <c r="M120" i="29"/>
  <c r="N120" i="29"/>
  <c r="M21" i="29"/>
  <c r="N21" i="29"/>
  <c r="M38" i="29"/>
  <c r="N38" i="29"/>
  <c r="M174" i="29"/>
  <c r="N174" i="29"/>
  <c r="M146" i="29"/>
  <c r="N146" i="29"/>
  <c r="M166" i="29"/>
  <c r="N166" i="29"/>
  <c r="M22" i="29"/>
  <c r="N22" i="29"/>
  <c r="M132" i="29"/>
  <c r="N132" i="29"/>
  <c r="M41" i="29"/>
  <c r="N41" i="29"/>
  <c r="M47" i="29"/>
  <c r="N47" i="29"/>
  <c r="M10" i="29"/>
  <c r="N10" i="29"/>
  <c r="M95" i="29"/>
  <c r="N95" i="29"/>
  <c r="M170" i="29"/>
  <c r="N170" i="29"/>
  <c r="M3" i="29"/>
  <c r="N3" i="29"/>
  <c r="M115" i="29"/>
  <c r="N115" i="29"/>
  <c r="M195" i="29"/>
  <c r="N195" i="29"/>
  <c r="M63" i="29"/>
  <c r="N63" i="29"/>
  <c r="M117" i="29"/>
  <c r="N117" i="29"/>
  <c r="M55" i="29"/>
  <c r="N55" i="29"/>
  <c r="M31" i="29"/>
  <c r="N31" i="29"/>
  <c r="M11" i="29"/>
  <c r="N11" i="29"/>
  <c r="M114" i="29"/>
  <c r="N114" i="29"/>
  <c r="M113" i="29"/>
  <c r="N113" i="29"/>
  <c r="M53" i="29"/>
  <c r="N53" i="29"/>
  <c r="M159" i="29"/>
  <c r="N159" i="29"/>
  <c r="M30" i="29"/>
  <c r="N30" i="29"/>
  <c r="M141" i="29"/>
  <c r="N141" i="29"/>
  <c r="M71" i="29"/>
  <c r="N71" i="29"/>
  <c r="M27" i="29"/>
  <c r="N27" i="29"/>
  <c r="M140" i="29"/>
  <c r="N140" i="29"/>
  <c r="M76" i="29"/>
  <c r="N76" i="29"/>
  <c r="M185" i="29"/>
  <c r="N185" i="29"/>
  <c r="M147" i="29"/>
  <c r="N147" i="29"/>
  <c r="M157" i="29"/>
  <c r="N157" i="29"/>
  <c r="M20" i="29"/>
  <c r="N20" i="29"/>
  <c r="M134" i="29"/>
  <c r="N134" i="29"/>
  <c r="M149" i="29"/>
  <c r="N149" i="29"/>
  <c r="M18" i="29"/>
  <c r="N18" i="29"/>
  <c r="M167" i="29"/>
  <c r="N167" i="29"/>
  <c r="M59" i="29"/>
  <c r="N59" i="29"/>
  <c r="M193" i="29"/>
  <c r="N193" i="29"/>
  <c r="M175" i="29"/>
  <c r="N175" i="29"/>
  <c r="M80" i="29"/>
  <c r="N80" i="29"/>
  <c r="M142" i="29"/>
  <c r="N142" i="29"/>
  <c r="M181" i="29"/>
  <c r="N181" i="29"/>
  <c r="M183" i="29"/>
  <c r="N183" i="29"/>
  <c r="M6" i="29"/>
  <c r="N6" i="29"/>
  <c r="M58" i="29"/>
  <c r="N58" i="29"/>
  <c r="M15" i="29"/>
  <c r="N15" i="29"/>
  <c r="M196" i="29"/>
  <c r="N196" i="29"/>
  <c r="M119" i="29"/>
  <c r="N119" i="29"/>
  <c r="M127" i="29"/>
  <c r="N127" i="29"/>
  <c r="M81" i="29"/>
  <c r="N81" i="29"/>
  <c r="M101" i="29"/>
  <c r="N101" i="29"/>
  <c r="M32" i="29"/>
  <c r="N32" i="29"/>
  <c r="M97" i="29"/>
  <c r="N97" i="29"/>
  <c r="M184" i="29"/>
  <c r="N184" i="29"/>
  <c r="M43" i="29"/>
  <c r="N43" i="29"/>
  <c r="M144" i="29"/>
  <c r="N144" i="29"/>
  <c r="M70" i="29"/>
  <c r="N70" i="29"/>
  <c r="M179" i="29"/>
  <c r="N179" i="29"/>
  <c r="M82" i="29"/>
  <c r="N82" i="29"/>
  <c r="M12" i="29"/>
  <c r="N12" i="29"/>
  <c r="M68" i="29"/>
  <c r="N68" i="29"/>
  <c r="M121" i="29"/>
  <c r="N121" i="29"/>
  <c r="M96" i="29"/>
  <c r="N96" i="29"/>
  <c r="M110" i="29"/>
  <c r="N110" i="29"/>
  <c r="M133" i="29"/>
  <c r="N133" i="29"/>
  <c r="M14" i="29"/>
  <c r="N14" i="29"/>
  <c r="M67" i="29"/>
  <c r="N67" i="29"/>
  <c r="M105" i="29"/>
  <c r="N105" i="29"/>
  <c r="M72" i="29"/>
  <c r="N72" i="29"/>
  <c r="M136" i="29"/>
  <c r="N136" i="29"/>
  <c r="M194" i="29"/>
  <c r="N194" i="29"/>
  <c r="M112" i="29"/>
  <c r="N112" i="29"/>
  <c r="M75" i="29"/>
  <c r="N75" i="29"/>
  <c r="M153" i="29"/>
  <c r="N153" i="29"/>
  <c r="M99" i="29"/>
  <c r="N99" i="29"/>
  <c r="M169" i="29"/>
  <c r="N169" i="29"/>
  <c r="M160" i="29"/>
  <c r="N160" i="29"/>
  <c r="M168" i="29"/>
  <c r="N168" i="29"/>
  <c r="M116" i="29"/>
  <c r="N116" i="29"/>
  <c r="M9" i="29"/>
  <c r="N9" i="29"/>
  <c r="M165" i="29"/>
  <c r="N165" i="29"/>
  <c r="M23" i="29"/>
  <c r="N23" i="29"/>
  <c r="M131" i="29"/>
  <c r="N131" i="29"/>
  <c r="M73" i="29"/>
  <c r="N73" i="29"/>
  <c r="M187" i="29"/>
  <c r="N187" i="29"/>
  <c r="M186" i="29"/>
  <c r="N186" i="29"/>
  <c r="M37" i="29"/>
  <c r="N37" i="29"/>
  <c r="M148" i="29"/>
  <c r="N148" i="29"/>
  <c r="M126" i="29"/>
  <c r="N126" i="29"/>
  <c r="M177" i="29"/>
  <c r="N177" i="29"/>
  <c r="M64" i="29"/>
  <c r="N64" i="29"/>
  <c r="M16" i="29"/>
  <c r="N16" i="29"/>
  <c r="M60" i="29"/>
  <c r="N60" i="29"/>
  <c r="M190" i="29"/>
  <c r="N190" i="29"/>
  <c r="M162" i="29"/>
  <c r="N162" i="29"/>
  <c r="M87" i="29"/>
  <c r="N87" i="29"/>
  <c r="M139" i="29"/>
  <c r="N139" i="29"/>
  <c r="M17" i="29"/>
  <c r="N17" i="29"/>
  <c r="M94" i="29"/>
  <c r="N94" i="29"/>
  <c r="M145" i="29"/>
  <c r="N145" i="29"/>
  <c r="M90" i="29"/>
  <c r="N90" i="29"/>
  <c r="M128" i="29"/>
  <c r="N128" i="29"/>
  <c r="M158" i="29"/>
  <c r="N158" i="29"/>
  <c r="M102" i="29"/>
  <c r="N102" i="29"/>
  <c r="M5" i="29"/>
  <c r="N5" i="29"/>
  <c r="M8" i="29"/>
  <c r="N8" i="29"/>
  <c r="M138" i="29"/>
  <c r="N138" i="29"/>
  <c r="M61" i="29"/>
  <c r="N61" i="29"/>
  <c r="M155" i="29"/>
  <c r="N155" i="29"/>
  <c r="M172" i="29"/>
  <c r="N172" i="29"/>
  <c r="M29" i="29"/>
  <c r="N29" i="29"/>
  <c r="M46" i="29"/>
  <c r="N46" i="29"/>
  <c r="M35" i="29"/>
  <c r="N35" i="29"/>
  <c r="M135" i="29"/>
  <c r="N135" i="29"/>
  <c r="M191" i="29"/>
  <c r="N191" i="29"/>
  <c r="M78" i="29"/>
  <c r="N78" i="29"/>
  <c r="M188" i="29"/>
  <c r="N188" i="29"/>
  <c r="M28" i="29"/>
  <c r="N28" i="29"/>
  <c r="M176" i="29"/>
  <c r="N176" i="29"/>
  <c r="M163" i="29"/>
  <c r="N163" i="29"/>
  <c r="M180" i="29"/>
  <c r="N180" i="29"/>
  <c r="M24" i="29"/>
  <c r="N24" i="29"/>
  <c r="M93" i="29"/>
  <c r="N93" i="29"/>
  <c r="M125" i="29"/>
  <c r="N125" i="29"/>
  <c r="M77" i="29"/>
  <c r="N77" i="29"/>
  <c r="M104" i="29"/>
  <c r="N104" i="29"/>
  <c r="M33" i="29"/>
  <c r="N33" i="29"/>
  <c r="J44" i="28"/>
  <c r="N44" i="28"/>
  <c r="J42" i="28"/>
  <c r="N42" i="28"/>
  <c r="J140" i="28"/>
  <c r="N140" i="28"/>
  <c r="J197" i="28"/>
  <c r="N197" i="28"/>
  <c r="J77" i="28"/>
  <c r="N77" i="28"/>
  <c r="J96" i="28"/>
  <c r="N96" i="28"/>
  <c r="J133" i="28"/>
  <c r="N133" i="28"/>
  <c r="J19" i="28"/>
  <c r="N19" i="28"/>
  <c r="J176" i="28"/>
  <c r="N176" i="28"/>
  <c r="J132" i="28"/>
  <c r="N132" i="28"/>
  <c r="J83" i="28"/>
  <c r="N83" i="28"/>
  <c r="J34" i="28"/>
  <c r="N34" i="28"/>
  <c r="J95" i="28"/>
  <c r="N95" i="28"/>
  <c r="J154" i="28"/>
  <c r="N154" i="28"/>
  <c r="J27" i="28"/>
  <c r="N27" i="28"/>
  <c r="J158" i="28"/>
  <c r="N158" i="28"/>
  <c r="J112" i="28"/>
  <c r="N112" i="28"/>
  <c r="J182" i="28"/>
  <c r="N182" i="28"/>
  <c r="J110" i="28"/>
  <c r="N110" i="28"/>
  <c r="J3" i="28"/>
  <c r="N3" i="28"/>
  <c r="J59" i="28"/>
  <c r="N59" i="28"/>
  <c r="J67" i="28"/>
  <c r="N67" i="28"/>
  <c r="J200" i="28"/>
  <c r="N200" i="28"/>
  <c r="J165" i="28"/>
  <c r="N165" i="28"/>
  <c r="J72" i="28"/>
  <c r="N72" i="28"/>
  <c r="J26" i="28"/>
  <c r="N26" i="28"/>
  <c r="J188" i="28"/>
  <c r="N188" i="28"/>
  <c r="J45" i="28"/>
  <c r="N45" i="28"/>
  <c r="J111" i="28"/>
  <c r="N111" i="28"/>
  <c r="J58" i="28"/>
  <c r="N58" i="28"/>
  <c r="J196" i="28"/>
  <c r="N196" i="28"/>
  <c r="J68" i="28"/>
  <c r="N68" i="28"/>
  <c r="J160" i="28"/>
  <c r="N160" i="28"/>
  <c r="J126" i="28"/>
  <c r="N126" i="28"/>
  <c r="J49" i="28"/>
  <c r="N49" i="28"/>
  <c r="J125" i="28"/>
  <c r="N125" i="28"/>
  <c r="J13" i="28"/>
  <c r="N13" i="28"/>
  <c r="J121" i="28"/>
  <c r="N121" i="28"/>
  <c r="J88" i="28"/>
  <c r="N88" i="28"/>
  <c r="J106" i="28"/>
  <c r="N106" i="28"/>
  <c r="J155" i="28"/>
  <c r="N155" i="28"/>
  <c r="J186" i="28"/>
  <c r="N186" i="28"/>
  <c r="J168" i="28"/>
  <c r="N168" i="28"/>
  <c r="J90" i="28"/>
  <c r="N90" i="28"/>
  <c r="J54" i="28"/>
  <c r="N54" i="28"/>
  <c r="J87" i="28"/>
  <c r="N87" i="28"/>
  <c r="J39" i="28"/>
  <c r="N39" i="28"/>
  <c r="J92" i="28"/>
  <c r="N92" i="28"/>
  <c r="J204" i="28"/>
  <c r="N204" i="28"/>
  <c r="J23" i="28"/>
  <c r="N23" i="28"/>
  <c r="J52" i="28"/>
  <c r="N52" i="28"/>
  <c r="J64" i="28"/>
  <c r="N64" i="28"/>
  <c r="J109" i="28"/>
  <c r="N109" i="28"/>
  <c r="J51" i="28"/>
  <c r="N51" i="28"/>
  <c r="J103" i="28"/>
  <c r="N103" i="28"/>
  <c r="J93" i="28"/>
  <c r="N93" i="28"/>
  <c r="J53" i="28"/>
  <c r="N53" i="28"/>
  <c r="J114" i="28"/>
  <c r="N114" i="28"/>
  <c r="J50" i="28"/>
  <c r="N50" i="28"/>
  <c r="J56" i="28"/>
  <c r="N56" i="28"/>
  <c r="J146" i="28"/>
  <c r="N146" i="28"/>
  <c r="J178" i="28"/>
  <c r="N178" i="28"/>
  <c r="J6" i="28"/>
  <c r="N6" i="28"/>
  <c r="J36" i="28"/>
  <c r="N36" i="28"/>
  <c r="J40" i="28"/>
  <c r="N40" i="28"/>
  <c r="J101" i="28"/>
  <c r="N101" i="28"/>
  <c r="J8" i="28"/>
  <c r="N8" i="28"/>
  <c r="J156" i="28"/>
  <c r="N156" i="28"/>
  <c r="J127" i="28"/>
  <c r="N127" i="28"/>
  <c r="J69" i="28"/>
  <c r="N69" i="28"/>
  <c r="J123" i="28"/>
  <c r="N123" i="28"/>
  <c r="J21" i="28"/>
  <c r="N21" i="28"/>
  <c r="J38" i="28"/>
  <c r="N38" i="28"/>
  <c r="J179" i="28"/>
  <c r="N179" i="28"/>
  <c r="J149" i="28"/>
  <c r="N149" i="28"/>
  <c r="J171" i="28"/>
  <c r="N171" i="28"/>
  <c r="J22" i="28"/>
  <c r="N22" i="28"/>
  <c r="J82" i="28"/>
  <c r="N82" i="28"/>
  <c r="J41" i="28"/>
  <c r="N41" i="28"/>
  <c r="J48" i="28"/>
  <c r="N48" i="28"/>
  <c r="J10" i="28"/>
  <c r="N10" i="28"/>
  <c r="J98" i="28"/>
  <c r="N98" i="28"/>
  <c r="J175" i="28"/>
  <c r="N175" i="28"/>
  <c r="J118" i="28"/>
  <c r="N118" i="28"/>
  <c r="J65" i="28"/>
  <c r="N65" i="28"/>
  <c r="J120" i="28"/>
  <c r="N120" i="28"/>
  <c r="J57" i="28"/>
  <c r="N57" i="28"/>
  <c r="J31" i="28"/>
  <c r="N31" i="28"/>
  <c r="J11" i="28"/>
  <c r="N11" i="28"/>
  <c r="J117" i="28"/>
  <c r="N117" i="28"/>
  <c r="J116" i="28"/>
  <c r="N116" i="28"/>
  <c r="J55" i="28"/>
  <c r="N55" i="28"/>
  <c r="J163" i="28"/>
  <c r="N163" i="28"/>
  <c r="J30" i="28"/>
  <c r="N30" i="28"/>
  <c r="J144" i="28"/>
  <c r="N144" i="28"/>
  <c r="J74" i="28"/>
  <c r="N74" i="28"/>
  <c r="J143" i="28"/>
  <c r="N143" i="28"/>
  <c r="J79" i="28"/>
  <c r="N79" i="28"/>
  <c r="J190" i="28"/>
  <c r="N190" i="28"/>
  <c r="J150" i="28"/>
  <c r="N150" i="28"/>
  <c r="J161" i="28"/>
  <c r="N161" i="28"/>
  <c r="J20" i="28"/>
  <c r="N20" i="28"/>
  <c r="J137" i="28"/>
  <c r="N137" i="28"/>
  <c r="J153" i="28"/>
  <c r="N153" i="28"/>
  <c r="J18" i="28"/>
  <c r="N18" i="28"/>
  <c r="J172" i="28"/>
  <c r="N172" i="28"/>
  <c r="J61" i="28"/>
  <c r="N61" i="28"/>
  <c r="J201" i="28"/>
  <c r="N201" i="28"/>
  <c r="J84" i="28"/>
  <c r="N84" i="28"/>
  <c r="J145" i="28"/>
  <c r="N145" i="28"/>
  <c r="J185" i="28"/>
  <c r="N185" i="28"/>
  <c r="J187" i="28"/>
  <c r="N187" i="28"/>
  <c r="J5" i="28"/>
  <c r="N5" i="28"/>
  <c r="J60" i="28"/>
  <c r="N60" i="28"/>
  <c r="J15" i="28"/>
  <c r="N15" i="28"/>
  <c r="J203" i="28"/>
  <c r="N203" i="28"/>
  <c r="J122" i="28"/>
  <c r="N122" i="28"/>
  <c r="J130" i="28"/>
  <c r="N130" i="28"/>
  <c r="J85" i="28"/>
  <c r="N85" i="28"/>
  <c r="J104" i="28"/>
  <c r="N104" i="28"/>
  <c r="J32" i="28"/>
  <c r="N32" i="28"/>
  <c r="J100" i="28"/>
  <c r="N100" i="28"/>
  <c r="J189" i="28"/>
  <c r="N189" i="28"/>
  <c r="J43" i="28"/>
  <c r="N43" i="28"/>
  <c r="J147" i="28"/>
  <c r="N147" i="28"/>
  <c r="J73" i="28"/>
  <c r="N73" i="28"/>
  <c r="J183" i="28"/>
  <c r="N183" i="28"/>
  <c r="J86" i="28"/>
  <c r="N86" i="28"/>
  <c r="J12" i="28"/>
  <c r="N12" i="28"/>
  <c r="J71" i="28"/>
  <c r="N71" i="28"/>
  <c r="J124" i="28"/>
  <c r="N124" i="28"/>
  <c r="J99" i="28"/>
  <c r="N99" i="28"/>
  <c r="J113" i="28"/>
  <c r="N113" i="28"/>
  <c r="J136" i="28"/>
  <c r="N136" i="28"/>
  <c r="J14" i="28"/>
  <c r="N14" i="28"/>
  <c r="J70" i="28"/>
  <c r="N70" i="28"/>
  <c r="J108" i="28"/>
  <c r="N108" i="28"/>
  <c r="J135" i="28"/>
  <c r="N135" i="28"/>
  <c r="J75" i="28"/>
  <c r="N75" i="28"/>
  <c r="J139" i="28"/>
  <c r="N139" i="28"/>
  <c r="J202" i="28"/>
  <c r="N202" i="28"/>
  <c r="J115" i="28"/>
  <c r="N115" i="28"/>
  <c r="J46" i="28"/>
  <c r="N46" i="28"/>
  <c r="J78" i="28"/>
  <c r="N78" i="28"/>
  <c r="J157" i="28"/>
  <c r="N157" i="28"/>
  <c r="J102" i="28"/>
  <c r="N102" i="28"/>
  <c r="J174" i="28"/>
  <c r="N174" i="28"/>
  <c r="J164" i="28"/>
  <c r="N164" i="28"/>
  <c r="J173" i="28"/>
  <c r="N173" i="28"/>
  <c r="J119" i="28"/>
  <c r="N119" i="28"/>
  <c r="J9" i="28"/>
  <c r="N9" i="28"/>
  <c r="J169" i="28"/>
  <c r="N169" i="28"/>
  <c r="J24" i="28"/>
  <c r="N24" i="28"/>
  <c r="J191" i="28"/>
  <c r="N191" i="28"/>
  <c r="J134" i="28"/>
  <c r="N134" i="28"/>
  <c r="J76" i="28"/>
  <c r="N76" i="28"/>
  <c r="J194" i="28"/>
  <c r="N194" i="28"/>
  <c r="J193" i="28"/>
  <c r="N193" i="28"/>
  <c r="J37" i="28"/>
  <c r="N37" i="28"/>
  <c r="J151" i="28"/>
  <c r="N151" i="28"/>
  <c r="J129" i="28"/>
  <c r="N129" i="28"/>
  <c r="J181" i="28"/>
  <c r="N181" i="28"/>
  <c r="J66" i="28"/>
  <c r="N66" i="28"/>
  <c r="J16" i="28"/>
  <c r="N16" i="28"/>
  <c r="J62" i="28"/>
  <c r="N62" i="28"/>
  <c r="J198" i="28"/>
  <c r="N198" i="28"/>
  <c r="J166" i="28"/>
  <c r="N166" i="28"/>
  <c r="J91" i="28"/>
  <c r="N91" i="28"/>
  <c r="J142" i="28"/>
  <c r="N142" i="28"/>
  <c r="J17" i="28"/>
  <c r="N17" i="28"/>
  <c r="J97" i="28"/>
  <c r="N97" i="28"/>
  <c r="J148" i="28"/>
  <c r="N148" i="28"/>
  <c r="J94" i="28"/>
  <c r="N94" i="28"/>
  <c r="J131" i="28"/>
  <c r="N131" i="28"/>
  <c r="J162" i="28"/>
  <c r="N162" i="28"/>
  <c r="J105" i="28"/>
  <c r="N105" i="28"/>
  <c r="J4" i="28"/>
  <c r="N4" i="28"/>
  <c r="J7" i="28"/>
  <c r="N7" i="28"/>
  <c r="J141" i="28"/>
  <c r="N141" i="28"/>
  <c r="J63" i="28"/>
  <c r="N63" i="28"/>
  <c r="J159" i="28"/>
  <c r="N159" i="28"/>
  <c r="J170" i="28"/>
  <c r="N170" i="28"/>
  <c r="J177" i="28"/>
  <c r="N177" i="28"/>
  <c r="J29" i="28"/>
  <c r="N29" i="28"/>
  <c r="J47" i="28"/>
  <c r="N47" i="28"/>
  <c r="J192" i="28"/>
  <c r="N192" i="28"/>
  <c r="J35" i="28"/>
  <c r="N35" i="28"/>
  <c r="J138" i="28"/>
  <c r="N138" i="28"/>
  <c r="J199" i="28"/>
  <c r="N199" i="28"/>
  <c r="J81" i="28"/>
  <c r="N81" i="28"/>
  <c r="J195" i="28"/>
  <c r="N195" i="28"/>
  <c r="J152" i="28"/>
  <c r="N152" i="28"/>
  <c r="J28" i="28"/>
  <c r="N28" i="28"/>
  <c r="J180" i="28"/>
  <c r="N180" i="28"/>
  <c r="J167" i="28"/>
  <c r="N167" i="28"/>
  <c r="J184" i="28"/>
  <c r="N184" i="28"/>
  <c r="J89" i="28"/>
  <c r="N89" i="28"/>
  <c r="J25" i="28"/>
  <c r="N25" i="28"/>
  <c r="J128" i="28"/>
  <c r="N128" i="28"/>
  <c r="J80" i="28"/>
  <c r="N80" i="28"/>
  <c r="J107" i="28"/>
  <c r="N107" i="28"/>
  <c r="J33" i="28"/>
  <c r="N33" i="28"/>
  <c r="J24" i="27"/>
  <c r="J92" i="27"/>
  <c r="J126" i="27"/>
  <c r="J59" i="27"/>
  <c r="J87" i="27"/>
  <c r="J9" i="27"/>
  <c r="J86" i="27"/>
  <c r="J51" i="27"/>
  <c r="J17" i="27"/>
  <c r="J102" i="27"/>
  <c r="J106" i="27"/>
  <c r="J72" i="27"/>
  <c r="J118" i="27"/>
  <c r="J3" i="27"/>
  <c r="J40" i="27"/>
  <c r="J111" i="27"/>
  <c r="J44" i="27"/>
  <c r="J14" i="27"/>
  <c r="J123" i="27"/>
  <c r="J25" i="27"/>
  <c r="J71" i="27"/>
  <c r="J33" i="27"/>
  <c r="J41" i="27"/>
  <c r="J107" i="27"/>
  <c r="J83" i="27"/>
  <c r="J27" i="27"/>
  <c r="J82" i="27"/>
  <c r="J5" i="27"/>
  <c r="J80" i="27"/>
  <c r="J55" i="27"/>
  <c r="J68" i="27"/>
  <c r="J103" i="27"/>
  <c r="J121" i="27"/>
  <c r="J56" i="27"/>
  <c r="J54" i="27"/>
  <c r="J21" i="27"/>
  <c r="J57" i="27"/>
  <c r="J130" i="27"/>
  <c r="J28" i="27"/>
  <c r="J37" i="27"/>
  <c r="J70" i="27"/>
  <c r="J66" i="27"/>
  <c r="J58" i="27"/>
  <c r="J29" i="27"/>
  <c r="J74" i="27"/>
  <c r="J31" i="27"/>
  <c r="J18" i="27"/>
  <c r="J22" i="27"/>
  <c r="J64" i="27"/>
  <c r="J4" i="27"/>
  <c r="J104" i="27"/>
  <c r="J84" i="27"/>
  <c r="J42" i="27"/>
  <c r="J11" i="27"/>
  <c r="J20" i="27"/>
  <c r="J98" i="27"/>
  <c r="J113" i="27"/>
  <c r="J12" i="27"/>
  <c r="J26" i="27"/>
  <c r="J61" i="27"/>
  <c r="J116" i="27"/>
  <c r="J78" i="27"/>
  <c r="J38" i="27"/>
  <c r="J32" i="27"/>
  <c r="J77" i="27"/>
  <c r="J76" i="27"/>
  <c r="J30" i="27"/>
  <c r="J109" i="27"/>
  <c r="J16" i="27"/>
  <c r="J95" i="27"/>
  <c r="J46" i="27"/>
  <c r="J15" i="27"/>
  <c r="J94" i="27"/>
  <c r="J50" i="27"/>
  <c r="J99" i="27"/>
  <c r="J108" i="27"/>
  <c r="J10" i="27"/>
  <c r="J90" i="27"/>
  <c r="J101" i="27"/>
  <c r="J114" i="27"/>
  <c r="J35" i="27"/>
  <c r="J128" i="27"/>
  <c r="J52" i="27"/>
  <c r="J96" i="27"/>
  <c r="J120" i="27"/>
  <c r="J122" i="27"/>
  <c r="J34" i="27"/>
  <c r="J7" i="27"/>
  <c r="J53" i="27"/>
  <c r="J67" i="27"/>
  <c r="J63" i="27"/>
  <c r="J124" i="27"/>
  <c r="J23" i="27"/>
  <c r="J97" i="27"/>
  <c r="J45" i="27"/>
  <c r="J119" i="27"/>
  <c r="J81" i="27"/>
  <c r="J62" i="27"/>
  <c r="J73" i="27"/>
  <c r="J6" i="27"/>
  <c r="J43" i="27"/>
  <c r="J69" i="27"/>
  <c r="J89" i="27"/>
  <c r="J47" i="27"/>
  <c r="J91" i="27"/>
  <c r="J129" i="27"/>
  <c r="J75" i="27"/>
  <c r="J49" i="27"/>
  <c r="J105" i="27"/>
  <c r="J65" i="27"/>
  <c r="J110" i="27"/>
  <c r="J115" i="27"/>
  <c r="J79" i="27"/>
  <c r="J13" i="27"/>
  <c r="J88" i="27"/>
  <c r="J48" i="27"/>
  <c r="J125" i="27"/>
  <c r="J19" i="27"/>
  <c r="J100" i="27"/>
  <c r="J85" i="27"/>
  <c r="J117" i="27"/>
  <c r="J39" i="27"/>
  <c r="J36" i="27"/>
  <c r="J127" i="27"/>
  <c r="J112" i="27"/>
  <c r="J93" i="27"/>
  <c r="J8" i="27"/>
  <c r="J60" i="27"/>
  <c r="F17" i="26"/>
  <c r="F15" i="26"/>
  <c r="F16" i="26"/>
  <c r="F3" i="26"/>
  <c r="F4" i="26"/>
  <c r="F20" i="26"/>
  <c r="F11" i="26"/>
  <c r="F21" i="26"/>
  <c r="F23" i="26"/>
  <c r="F7" i="26"/>
  <c r="F10" i="26"/>
  <c r="F9" i="26"/>
  <c r="F19" i="26"/>
  <c r="F26" i="26"/>
  <c r="F13" i="26"/>
  <c r="F24" i="26"/>
  <c r="F22" i="26"/>
  <c r="F25" i="26"/>
  <c r="F14" i="26"/>
  <c r="F5" i="26"/>
  <c r="F18" i="26"/>
  <c r="F12" i="26"/>
  <c r="F8" i="26"/>
  <c r="G46" i="25"/>
  <c r="G44" i="25"/>
  <c r="G145" i="25"/>
  <c r="G203" i="25"/>
  <c r="G79" i="25"/>
  <c r="G99" i="25"/>
  <c r="G20" i="25"/>
  <c r="G181" i="25"/>
  <c r="G137" i="25"/>
  <c r="G85" i="25"/>
  <c r="G36" i="25"/>
  <c r="G98" i="25"/>
  <c r="G159" i="25"/>
  <c r="G28" i="25"/>
  <c r="G163" i="25"/>
  <c r="G117" i="25"/>
  <c r="G188" i="25"/>
  <c r="G115" i="25"/>
  <c r="G4" i="25"/>
  <c r="G61" i="25"/>
  <c r="G93" i="25"/>
  <c r="G69" i="25"/>
  <c r="G206" i="25"/>
  <c r="G170" i="25"/>
  <c r="G74" i="25"/>
  <c r="G27" i="25"/>
  <c r="G194" i="25"/>
  <c r="G47" i="25"/>
  <c r="G116" i="25"/>
  <c r="G60" i="25"/>
  <c r="G202" i="25"/>
  <c r="G70" i="25"/>
  <c r="G165" i="25"/>
  <c r="G131" i="25"/>
  <c r="G51" i="25"/>
  <c r="G130" i="25"/>
  <c r="G14" i="25"/>
  <c r="G126" i="25"/>
  <c r="G90" i="25"/>
  <c r="G110" i="25"/>
  <c r="G160" i="25"/>
  <c r="G192" i="25"/>
  <c r="G173" i="25"/>
  <c r="G92" i="25"/>
  <c r="G56" i="25"/>
  <c r="G89" i="25"/>
  <c r="G41" i="25"/>
  <c r="G95" i="25"/>
  <c r="G211" i="25"/>
  <c r="G24" i="25"/>
  <c r="G54" i="25"/>
  <c r="G66" i="25"/>
  <c r="G113" i="25"/>
  <c r="G53" i="25"/>
  <c r="G107" i="25"/>
  <c r="G96" i="25"/>
  <c r="G55" i="25"/>
  <c r="G119" i="25"/>
  <c r="G52" i="25"/>
  <c r="G58" i="25"/>
  <c r="G151" i="25"/>
  <c r="G183" i="25"/>
  <c r="G7" i="25"/>
  <c r="G38" i="25"/>
  <c r="G42" i="25"/>
  <c r="G105" i="25"/>
  <c r="G9" i="25"/>
  <c r="G161" i="25"/>
  <c r="G132" i="25"/>
  <c r="G71" i="25"/>
  <c r="G128" i="25"/>
  <c r="G22" i="25"/>
  <c r="G40" i="25"/>
  <c r="G184" i="25"/>
  <c r="G154" i="25"/>
  <c r="G176" i="25"/>
  <c r="G114" i="25"/>
  <c r="G23" i="25"/>
  <c r="G84" i="25"/>
  <c r="G139" i="25"/>
  <c r="G43" i="25"/>
  <c r="G50" i="25"/>
  <c r="G11" i="25"/>
  <c r="G102" i="25"/>
  <c r="G180" i="25"/>
  <c r="G3" i="25"/>
  <c r="G123" i="25"/>
  <c r="G209" i="25"/>
  <c r="G67" i="25"/>
  <c r="G125" i="25"/>
  <c r="G59" i="25"/>
  <c r="G33" i="25"/>
  <c r="G12" i="25"/>
  <c r="G122" i="25"/>
  <c r="G121" i="25"/>
  <c r="G57" i="25"/>
  <c r="G168" i="25"/>
  <c r="G32" i="25"/>
  <c r="G149" i="25"/>
  <c r="G76" i="25"/>
  <c r="G29" i="25"/>
  <c r="G148" i="25"/>
  <c r="G81" i="25"/>
  <c r="G196" i="25"/>
  <c r="G155" i="25"/>
  <c r="G166" i="25"/>
  <c r="G21" i="25"/>
  <c r="G142" i="25"/>
  <c r="G158" i="25"/>
  <c r="G19" i="25"/>
  <c r="G177" i="25"/>
  <c r="G63" i="25"/>
  <c r="G207" i="25"/>
  <c r="G185" i="25"/>
  <c r="G86" i="25"/>
  <c r="G150" i="25"/>
  <c r="G191" i="25"/>
  <c r="G193" i="25"/>
  <c r="G6" i="25"/>
  <c r="G62" i="25"/>
  <c r="G16" i="25"/>
  <c r="G210" i="25"/>
  <c r="G127" i="25"/>
  <c r="G135" i="25"/>
  <c r="G87" i="25"/>
  <c r="G108" i="25"/>
  <c r="G34" i="25"/>
  <c r="G104" i="25"/>
  <c r="G195" i="25"/>
  <c r="G45" i="25"/>
  <c r="G152" i="25"/>
  <c r="G75" i="25"/>
  <c r="G189" i="25"/>
  <c r="G88" i="25"/>
  <c r="G13" i="25"/>
  <c r="G73" i="25"/>
  <c r="G129" i="25"/>
  <c r="G103" i="25"/>
  <c r="G118" i="25"/>
  <c r="G141" i="25"/>
  <c r="G15" i="25"/>
  <c r="G72" i="25"/>
  <c r="G112" i="25"/>
  <c r="G140" i="25"/>
  <c r="G77" i="25"/>
  <c r="G144" i="25"/>
  <c r="G208" i="25"/>
  <c r="G120" i="25"/>
  <c r="G48" i="25"/>
  <c r="G80" i="25"/>
  <c r="G162" i="25"/>
  <c r="G106" i="25"/>
  <c r="G179" i="25"/>
  <c r="G169" i="25"/>
  <c r="G178" i="25"/>
  <c r="G124" i="25"/>
  <c r="G10" i="25"/>
  <c r="G174" i="25"/>
  <c r="G25" i="25"/>
  <c r="G197" i="25"/>
  <c r="G138" i="25"/>
  <c r="G78" i="25"/>
  <c r="G200" i="25"/>
  <c r="G199" i="25"/>
  <c r="G39" i="25"/>
  <c r="G156" i="25"/>
  <c r="G134" i="25"/>
  <c r="G187" i="25"/>
  <c r="G68" i="25"/>
  <c r="G17" i="25"/>
  <c r="G64" i="25"/>
  <c r="G204" i="25"/>
  <c r="G171" i="25"/>
  <c r="G94" i="25"/>
  <c r="G147" i="25"/>
  <c r="G18" i="25"/>
  <c r="G101" i="25"/>
  <c r="G153" i="25"/>
  <c r="G97" i="25"/>
  <c r="G136" i="25"/>
  <c r="G167" i="25"/>
  <c r="G109" i="25"/>
  <c r="G5" i="25"/>
  <c r="G8" i="25"/>
  <c r="G146" i="25"/>
  <c r="G65" i="25"/>
  <c r="G164" i="25"/>
  <c r="G175" i="25"/>
  <c r="G182" i="25"/>
  <c r="G31" i="25"/>
  <c r="G49" i="25"/>
  <c r="G198" i="25"/>
  <c r="G37" i="25"/>
  <c r="G143" i="25"/>
  <c r="G205" i="25"/>
  <c r="G83" i="25"/>
  <c r="G201" i="25"/>
  <c r="G157" i="25"/>
  <c r="G30" i="25"/>
  <c r="G186" i="25"/>
  <c r="G172" i="25"/>
  <c r="G190" i="25"/>
  <c r="G91" i="25"/>
  <c r="G26" i="25"/>
  <c r="G100" i="25"/>
  <c r="G133" i="25"/>
  <c r="G82" i="25"/>
  <c r="G111" i="25"/>
  <c r="G35" i="25"/>
</calcChain>
</file>

<file path=xl/comments1.xml><?xml version="1.0" encoding="utf-8"?>
<comments xmlns="http://schemas.openxmlformats.org/spreadsheetml/2006/main">
  <authors>
    <author>Danylo</author>
  </authors>
  <commentList>
    <comment ref="C6" authorId="0">
      <text>
        <r>
          <rPr>
            <sz val="9"/>
            <color indexed="81"/>
            <rFont val="Tahoma"/>
            <family val="2"/>
            <charset val="204"/>
          </rPr>
          <t>Хоча якраз «бігаючий» — це теж дієслово.</t>
        </r>
      </text>
    </comment>
    <comment ref="D6" authorId="0">
      <text>
        <r>
          <rPr>
            <sz val="9"/>
            <color indexed="81"/>
            <rFont val="Tahoma"/>
            <family val="2"/>
            <charset val="204"/>
          </rPr>
          <t>Це вигук.</t>
        </r>
      </text>
    </comment>
    <comment ref="F9" authorId="0">
      <text>
        <r>
          <rPr>
            <sz val="9"/>
            <color indexed="81"/>
            <rFont val="Tahoma"/>
            <family val="2"/>
            <charset val="204"/>
          </rPr>
          <t>Найкраща робота.</t>
        </r>
      </text>
    </comment>
    <comment ref="D10" authorId="0">
      <text>
        <r>
          <rPr>
            <sz val="9"/>
            <color indexed="81"/>
            <rFont val="Tahoma"/>
            <family val="2"/>
            <charset val="204"/>
          </rPr>
          <t>Не описано ні назви, ні функцій цієї частини мови.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Слова «класнюче» не існує, а про слово «ха-ха-ха» навряд чи можна сказати, що воно утворене від «ха-ха». Але загалом ідея спіймана.</t>
        </r>
      </text>
    </comment>
    <comment ref="E11" authorId="0">
      <text>
        <r>
          <rPr>
            <sz val="9"/>
            <color indexed="81"/>
            <rFont val="Tahoma"/>
            <family val="2"/>
            <charset val="204"/>
          </rPr>
          <t>Не пояснено.</t>
        </r>
      </text>
    </comment>
    <comment ref="D13" authorId="0">
      <text>
        <r>
          <rPr>
            <sz val="9"/>
            <color indexed="81"/>
            <rFont val="Tahoma"/>
            <family val="2"/>
            <charset val="204"/>
          </rPr>
          <t>Це — займенник.</t>
        </r>
      </text>
    </comment>
    <comment ref="B16" authorId="0">
      <text>
        <r>
          <rPr>
            <sz val="9"/>
            <color indexed="81"/>
            <rFont val="Tahoma"/>
            <family val="2"/>
            <charset val="204"/>
          </rPr>
          <t>Прикметник також передбачає наявність іменника, який він характеризує.</t>
        </r>
      </text>
    </comment>
    <comment ref="D17" authorId="0">
      <text>
        <r>
          <rPr>
            <sz val="9"/>
            <color indexed="81"/>
            <rFont val="Tahoma"/>
            <family val="2"/>
            <charset val="204"/>
          </rPr>
          <t>Це слово не становить окремої частини мови.</t>
        </r>
      </text>
    </comment>
    <comment ref="B19" authorId="0">
      <text>
        <r>
          <rPr>
            <sz val="9"/>
            <color indexed="81"/>
            <rFont val="Tahoma"/>
            <family val="2"/>
            <charset val="204"/>
          </rPr>
          <t>У реченні «За задачу — два бали» не можна вилучити ні прийменник, ні числівник.</t>
        </r>
      </text>
    </comment>
    <comment ref="D26" authorId="0">
      <text>
        <r>
          <rPr>
            <sz val="9"/>
            <color indexed="81"/>
            <rFont val="Tahoma"/>
            <family val="2"/>
            <charset val="204"/>
          </rPr>
          <t>Фразові дієслова виконують ту саму функцію, що й звичайні. Тому не можуть вважатися окремою частиною мови.</t>
        </r>
      </text>
    </comment>
  </commentList>
</comments>
</file>

<file path=xl/comments2.xml><?xml version="1.0" encoding="utf-8"?>
<comments xmlns="http://schemas.openxmlformats.org/spreadsheetml/2006/main">
  <authors>
    <author>Hedgehog1</author>
    <author>Danylo</author>
  </authors>
  <commentList>
    <comment ref="C8" authorId="0">
      <text>
        <r>
          <rPr>
            <sz val="11"/>
            <color indexed="81"/>
            <rFont val="Calibri"/>
            <family val="2"/>
            <charset val="204"/>
          </rPr>
          <t>Є переклад лише числа 8.</t>
        </r>
      </text>
    </comment>
    <comment ref="H14" authorId="0">
      <text>
        <r>
          <rPr>
            <sz val="11"/>
            <color indexed="81"/>
            <rFont val="Calibri"/>
            <family val="2"/>
            <charset val="204"/>
          </rPr>
          <t>Один переклад неправильний, один — неоднозначний.</t>
        </r>
      </text>
    </comment>
    <comment ref="B16" authorId="0">
      <text>
        <r>
          <rPr>
            <sz val="11"/>
            <color indexed="81"/>
            <rFont val="Calibri"/>
            <family val="2"/>
            <charset val="204"/>
          </rPr>
          <t>Всі числа в 2 рази більші, ніж правильні.</t>
        </r>
      </text>
    </comment>
    <comment ref="B17" authorId="0">
      <text>
        <r>
          <rPr>
            <sz val="11"/>
            <color indexed="81"/>
            <rFont val="Calibri"/>
            <family val="2"/>
            <charset val="204"/>
          </rPr>
          <t>Всі числа в два рази більші, ніж правильні.</t>
        </r>
      </text>
    </comment>
    <comment ref="G39" authorId="0">
      <text>
        <r>
          <rPr>
            <sz val="11"/>
            <color indexed="81"/>
            <rFont val="Calibri"/>
            <family val="2"/>
            <charset val="204"/>
          </rPr>
          <t>Не вказано, яке з чисел від’ємник, а яке — зменшуване.</t>
        </r>
      </text>
    </comment>
    <comment ref="E42" authorId="0">
      <text>
        <r>
          <rPr>
            <sz val="11"/>
            <color indexed="81"/>
            <rFont val="Calibri"/>
            <family val="2"/>
            <charset val="204"/>
          </rPr>
          <t>Вказана неправильна умова додавання чисел.</t>
        </r>
      </text>
    </comment>
    <comment ref="I51" authorId="1">
      <text>
        <r>
          <rPr>
            <sz val="9"/>
            <color indexed="81"/>
            <rFont val="Tahoma"/>
            <charset val="1"/>
          </rPr>
          <t>Пропущено літеру.</t>
        </r>
      </text>
    </comment>
    <comment ref="K59" authorId="1">
      <text>
        <r>
          <rPr>
            <sz val="9"/>
            <color indexed="81"/>
            <rFont val="Tahoma"/>
            <family val="2"/>
            <charset val="204"/>
          </rPr>
          <t>Найкраща робота.</t>
        </r>
      </text>
    </comment>
    <comment ref="G63" authorId="0">
      <text>
        <r>
          <rPr>
            <sz val="11"/>
            <color indexed="81"/>
            <rFont val="Calibri"/>
            <family val="2"/>
            <charset val="204"/>
          </rPr>
          <t>Не вказано розташування 'me'.</t>
        </r>
      </text>
    </comment>
    <comment ref="C70" authorId="0">
      <text>
        <r>
          <rPr>
            <sz val="11"/>
            <color indexed="81"/>
            <rFont val="Calibri"/>
            <family val="2"/>
            <charset val="204"/>
          </rPr>
          <t>Не написано чіткої структури для чисел 7, 8, 9, хоча є переклади для 8, 9, а щодо числа 7 сказано: «Аналогічно до 8 − 9, 7 = 5 + 2».</t>
        </r>
      </text>
    </comment>
    <comment ref="I70" authorId="0">
      <text>
        <r>
          <rPr>
            <sz val="11"/>
            <color indexed="81"/>
            <rFont val="Calibri"/>
            <family val="2"/>
            <charset val="204"/>
          </rPr>
          <t>Зайва літера.</t>
        </r>
      </text>
    </comment>
    <comment ref="G73" authorId="0">
      <text>
        <r>
          <rPr>
            <sz val="11"/>
            <color indexed="81"/>
            <rFont val="Calibri"/>
            <family val="2"/>
            <charset val="204"/>
          </rPr>
          <t>Не вказане місце 'me'.</t>
        </r>
      </text>
    </comment>
    <comment ref="I73" authorId="0">
      <text>
        <r>
          <rPr>
            <sz val="11"/>
            <color indexed="81"/>
            <rFont val="Calibri"/>
            <family val="2"/>
            <charset val="204"/>
          </rPr>
          <t>Зайва літера.</t>
        </r>
      </text>
    </comment>
    <comment ref="G75" authorId="0">
      <text>
        <r>
          <rPr>
            <sz val="11"/>
            <color indexed="81"/>
            <rFont val="Calibri"/>
            <family val="2"/>
            <charset val="204"/>
          </rPr>
          <t>Не взакане місце 'me'.</t>
        </r>
      </text>
    </comment>
    <comment ref="C80" authorId="0">
      <text>
        <r>
          <rPr>
            <sz val="11"/>
            <color indexed="81"/>
            <rFont val="Calibri"/>
            <family val="2"/>
            <charset val="204"/>
          </rPr>
          <t>Немає перекладу числа 7.</t>
        </r>
      </text>
    </comment>
  </commentList>
</comments>
</file>

<file path=xl/comments3.xml><?xml version="1.0" encoding="utf-8"?>
<comments xmlns="http://schemas.openxmlformats.org/spreadsheetml/2006/main">
  <authors>
    <author/>
    <author>Danylo</author>
  </authors>
  <commentList>
    <comment ref="G5" authorId="0">
      <text>
        <r>
          <rPr>
            <sz val="11"/>
            <color rgb="FF000000"/>
            <rFont val="Calibri"/>
            <family val="2"/>
            <charset val="204"/>
          </rPr>
          <t>Не для всіх осіб вказаний правильний розподіл за числами.</t>
        </r>
      </text>
    </comment>
    <comment ref="D7" authorId="0">
      <text>
        <r>
          <rPr>
            <sz val="11"/>
            <color rgb="FF000000"/>
            <rFont val="Calibri"/>
            <family val="2"/>
            <charset val="204"/>
          </rPr>
          <t xml:space="preserve">'Via' — </t>
        </r>
        <r>
          <rPr>
            <i/>
            <sz val="11"/>
            <color rgb="FF000000"/>
            <rFont val="Calibri"/>
            <family val="2"/>
            <charset val="204"/>
          </rPr>
          <t>переклад</t>
        </r>
        <r>
          <rPr>
            <sz val="11"/>
            <color rgb="FF000000"/>
            <rFont val="Calibri"/>
            <family val="2"/>
            <charset val="204"/>
          </rPr>
          <t xml:space="preserve"> слова «хотіти».</t>
        </r>
      </text>
    </comment>
    <comment ref="I8" authorId="0">
      <text>
        <r>
          <rPr>
            <sz val="11"/>
            <color rgb="FF000000"/>
            <rFont val="Calibri"/>
            <family val="2"/>
            <charset val="204"/>
          </rPr>
          <t>Зараховані форми, записані у всіх необхідних місцях таблиці.</t>
        </r>
      </text>
    </comment>
    <comment ref="I9" authorId="0">
      <text>
        <r>
          <rPr>
            <sz val="11"/>
            <color rgb="FF000000"/>
            <rFont val="Calibri"/>
            <family val="2"/>
            <charset val="204"/>
          </rPr>
          <t>'eirau (× 2), rau, ratou.</t>
        </r>
      </text>
    </comment>
    <comment ref="I10" authorId="0">
      <text>
        <r>
          <rPr>
            <sz val="11"/>
            <color rgb="FF000000"/>
            <rFont val="Calibri"/>
            <family val="2"/>
            <charset val="204"/>
          </rPr>
          <t>Зараховані лише повністю описані форми.</t>
        </r>
      </text>
    </comment>
    <comment ref="I16" authorId="0">
      <text>
        <r>
          <rPr>
            <sz val="11"/>
            <color rgb="FF000000"/>
            <rFont val="Calibri"/>
            <family val="2"/>
            <charset val="204"/>
          </rPr>
          <t>Зараховувались лише ті форми, для яких вказувались усі числа.</t>
        </r>
      </text>
    </comment>
    <comment ref="I20" authorId="0">
      <text>
        <r>
          <rPr>
            <sz val="11"/>
            <color rgb="FF000000"/>
            <rFont val="Calibri"/>
            <family val="2"/>
            <charset val="204"/>
          </rPr>
          <t>Зараховувались лише повністю описані форми.</t>
        </r>
      </text>
    </comment>
    <comment ref="I24" authorId="0">
      <text>
        <r>
          <rPr>
            <sz val="11"/>
            <color rgb="FF000000"/>
            <rFont val="Calibri"/>
            <family val="2"/>
            <charset val="204"/>
          </rPr>
          <t>Не вказані форми додатка першої особи ексклюзиву.</t>
        </r>
      </text>
    </comment>
    <comment ref="I28" authorId="0">
      <text>
        <r>
          <rPr>
            <sz val="11"/>
            <color rgb="FF000000"/>
            <rFont val="Calibri"/>
            <family val="2"/>
            <charset val="204"/>
          </rPr>
          <t>Неправильні форми третьої особи.</t>
        </r>
      </text>
    </comment>
    <comment ref="N28" authorId="1">
      <text>
        <r>
          <rPr>
            <sz val="9"/>
            <color indexed="81"/>
            <rFont val="Tahoma"/>
            <family val="2"/>
            <charset val="204"/>
          </rPr>
          <t>Найкраща робота в молодших класах.</t>
        </r>
      </text>
    </comment>
    <comment ref="I37" authorId="0">
      <text>
        <r>
          <rPr>
            <sz val="11"/>
            <color rgb="FF000000"/>
            <rFont val="Calibri"/>
            <family val="2"/>
            <charset val="204"/>
          </rPr>
          <t>Зараховувались лише ті форми, для яких вказані всі числа.</t>
        </r>
      </text>
    </comment>
    <comment ref="I38" authorId="0">
      <text>
        <r>
          <rPr>
            <sz val="11"/>
            <color rgb="FF000000"/>
            <rFont val="Calibri"/>
            <family val="2"/>
            <charset val="204"/>
          </rPr>
          <t>З описаних правил відновити можна лише ira.</t>
        </r>
      </text>
    </comment>
    <comment ref="I40" authorId="0">
      <text>
        <r>
          <rPr>
            <sz val="11"/>
            <color rgb="FF000000"/>
            <rFont val="Calibri"/>
            <family val="2"/>
            <charset val="204"/>
          </rPr>
          <t>Mudrau.</t>
        </r>
      </text>
    </comment>
    <comment ref="I43" authorId="0">
      <text>
        <r>
          <rPr>
            <sz val="11"/>
            <color rgb="FF000000"/>
            <rFont val="Calibri"/>
            <family val="2"/>
            <charset val="204"/>
          </rPr>
          <t>Не можна однозначно відновити жодної форми.</t>
        </r>
      </text>
    </comment>
    <comment ref="B46" authorId="0">
      <text>
        <r>
          <rPr>
            <sz val="11"/>
            <color rgb="FF000000"/>
            <rFont val="Calibri"/>
            <family val="2"/>
            <charset val="204"/>
          </rPr>
          <t>Не вказано, де підмет, а де додаток.</t>
        </r>
      </text>
    </comment>
    <comment ref="M46" authorId="0">
      <text>
        <r>
          <rPr>
            <sz val="11"/>
            <color rgb="FF000000"/>
            <rFont val="Calibri"/>
            <family val="2"/>
            <charset val="204"/>
          </rPr>
          <t>'emutou замість 'emudou</t>
        </r>
      </text>
    </comment>
    <comment ref="I47" authorId="0">
      <text>
        <r>
          <rPr>
            <sz val="11"/>
            <color rgb="FF000000"/>
            <rFont val="Calibri"/>
            <family val="2"/>
            <charset val="204"/>
          </rPr>
          <t>Taru.</t>
        </r>
      </text>
    </comment>
    <comment ref="I53" authorId="0">
      <text>
        <r>
          <rPr>
            <sz val="11"/>
            <color rgb="FF000000"/>
            <rFont val="Calibri"/>
            <family val="2"/>
            <charset val="204"/>
          </rPr>
          <t>З описаних правил не можна однозначно відновити жодного займенника.</t>
        </r>
      </text>
    </comment>
    <comment ref="I59" authorId="0">
      <text>
        <r>
          <rPr>
            <sz val="11"/>
            <color rgb="FF000000"/>
            <rFont val="Calibri"/>
            <family val="2"/>
            <charset val="204"/>
          </rPr>
          <t>Лише форми, записані у таблиці.</t>
        </r>
      </text>
    </comment>
    <comment ref="I60" authorId="0">
      <text>
        <r>
          <rPr>
            <sz val="11"/>
            <color rgb="FF000000"/>
            <rFont val="Calibri"/>
            <family val="2"/>
            <charset val="204"/>
          </rPr>
          <t>З роботи однозначно правильно відновити можна лише 'eirau, 'eitou, ratou, iratou.</t>
        </r>
      </text>
    </comment>
    <comment ref="I80" authorId="0">
      <text>
        <r>
          <rPr>
            <sz val="11"/>
            <color rgb="FF000000"/>
            <rFont val="Calibri"/>
            <family val="2"/>
            <charset val="204"/>
          </rPr>
          <t>Ra, ira.</t>
        </r>
      </text>
    </comment>
    <comment ref="L86" authorId="0">
      <text>
        <r>
          <rPr>
            <sz val="11"/>
            <color rgb="FF000000"/>
            <rFont val="Calibri"/>
            <family val="2"/>
            <charset val="204"/>
          </rPr>
          <t>Відсутність ' також рахується як помилка.</t>
        </r>
      </text>
    </comment>
    <comment ref="B89" authorId="0">
      <text>
        <r>
          <rPr>
            <sz val="11"/>
            <color rgb="FF000000"/>
            <rFont val="Calibri"/>
            <family val="2"/>
            <charset val="204"/>
          </rPr>
          <t>Не сказано про необов’язковість деяких елементів.</t>
        </r>
      </text>
    </comment>
    <comment ref="I89" authorId="0">
      <text>
        <r>
          <rPr>
            <sz val="11"/>
            <color rgb="FF000000"/>
            <rFont val="Calibri"/>
            <family val="2"/>
            <charset val="204"/>
          </rPr>
          <t>Tou, ta.</t>
        </r>
      </text>
    </comment>
    <comment ref="D98" authorId="0">
      <text>
        <r>
          <rPr>
            <sz val="11"/>
            <color rgb="FF000000"/>
            <rFont val="Calibri"/>
            <family val="2"/>
            <charset val="204"/>
          </rPr>
          <t>Вказано «хотіли» замість «хотіти».</t>
        </r>
      </text>
    </comment>
    <comment ref="I98" authorId="0">
      <text>
        <r>
          <rPr>
            <sz val="11"/>
            <color rgb="FF000000"/>
            <rFont val="Calibri"/>
            <family val="2"/>
            <charset val="204"/>
          </rPr>
          <t>Зараховані лише повністю описані форми.</t>
        </r>
      </text>
    </comment>
    <comment ref="I99" authorId="0">
      <text>
        <r>
          <rPr>
            <sz val="11"/>
            <color rgb="FF000000"/>
            <rFont val="Calibri"/>
            <family val="2"/>
            <charset val="204"/>
          </rPr>
          <t>Taru.</t>
        </r>
      </text>
    </comment>
    <comment ref="I104" authorId="0">
      <text>
        <r>
          <rPr>
            <sz val="11"/>
            <color rgb="FF000000"/>
            <rFont val="Calibri"/>
            <family val="2"/>
            <charset val="204"/>
          </rPr>
          <t>Не вказано особи.</t>
        </r>
      </text>
    </comment>
    <comment ref="I114" authorId="0">
      <text>
        <r>
          <rPr>
            <sz val="11"/>
            <color rgb="FF000000"/>
            <rFont val="Calibri"/>
            <family val="2"/>
            <charset val="204"/>
          </rPr>
          <t>Зараховані лише ті форми, що вказані у всіх потрібних місцях таблиці.</t>
        </r>
      </text>
    </comment>
    <comment ref="I115" authorId="0">
      <text>
        <r>
          <rPr>
            <sz val="11"/>
            <color rgb="FF000000"/>
            <rFont val="Calibri"/>
            <family val="2"/>
            <charset val="204"/>
          </rPr>
          <t>Rau, ratou, ira.</t>
        </r>
      </text>
    </comment>
    <comment ref="I116" authorId="0">
      <text>
        <r>
          <rPr>
            <sz val="11"/>
            <color rgb="FF000000"/>
            <rFont val="Calibri"/>
            <family val="2"/>
            <charset val="204"/>
          </rPr>
          <t>Taru.</t>
        </r>
      </text>
    </comment>
    <comment ref="I119" authorId="0">
      <text>
        <r>
          <rPr>
            <sz val="11"/>
            <color rgb="FF000000"/>
            <rFont val="Calibri"/>
            <family val="2"/>
            <charset val="204"/>
          </rPr>
          <t>Лише ті форми, які описані повністю.</t>
        </r>
      </text>
    </comment>
    <comment ref="B120" authorId="0">
      <text>
        <r>
          <rPr>
            <sz val="11"/>
            <color rgb="FF000000"/>
            <rFont val="Calibri"/>
            <family val="2"/>
            <charset val="204"/>
          </rPr>
          <t>Не вказано місце 'via'.</t>
        </r>
      </text>
    </comment>
    <comment ref="N121" authorId="1">
      <text>
        <r>
          <rPr>
            <sz val="9"/>
            <color indexed="81"/>
            <rFont val="Tahoma"/>
            <family val="2"/>
            <charset val="204"/>
          </rPr>
          <t>Найкраща робота у старших класах.</t>
        </r>
      </text>
    </comment>
    <comment ref="B126" authorId="0">
      <text>
        <r>
          <rPr>
            <sz val="11"/>
            <color rgb="FF000000"/>
            <rFont val="Calibri"/>
            <family val="2"/>
            <charset val="204"/>
          </rPr>
          <t>Не вказане місце слова «хотіти».</t>
        </r>
      </text>
    </comment>
    <comment ref="I126" authorId="0">
      <text>
        <r>
          <rPr>
            <sz val="11"/>
            <color rgb="FF000000"/>
            <rFont val="Calibri"/>
            <family val="2"/>
            <charset val="204"/>
          </rPr>
          <t>Крім ra, irаu та слів, де не вказано '.</t>
        </r>
      </text>
    </comment>
    <comment ref="B128" authorId="0">
      <text>
        <r>
          <rPr>
            <sz val="11"/>
            <color rgb="FF000000"/>
            <rFont val="Calibri"/>
            <family val="2"/>
            <charset val="204"/>
          </rPr>
          <t>Не вказаний модифікатор «хотіти».</t>
        </r>
      </text>
    </comment>
    <comment ref="I134" authorId="0">
      <text>
        <r>
          <rPr>
            <sz val="11"/>
            <color rgb="FF000000"/>
            <rFont val="Calibri"/>
            <family val="2"/>
            <charset val="204"/>
          </rPr>
          <t>'eirau.</t>
        </r>
      </text>
    </comment>
    <comment ref="I142" authorId="0">
      <text>
        <r>
          <rPr>
            <sz val="11"/>
            <color rgb="FF000000"/>
            <rFont val="Calibri"/>
            <family val="2"/>
            <charset val="204"/>
          </rPr>
          <t>Форми третьої особи.</t>
        </r>
      </text>
    </comment>
    <comment ref="B143" authorId="0">
      <text>
        <r>
          <rPr>
            <sz val="11"/>
            <color rgb="FF000000"/>
            <rFont val="Calibri"/>
            <family val="2"/>
            <charset val="204"/>
          </rPr>
          <t>Не сказано про місце слова «хотіти».</t>
        </r>
      </text>
    </comment>
    <comment ref="I143" authorId="0">
      <text>
        <r>
          <rPr>
            <sz val="11"/>
            <color rgb="FF000000"/>
            <rFont val="Calibri"/>
            <family val="2"/>
            <charset val="204"/>
          </rPr>
          <t>Зараховані лише повністю описані форми.</t>
        </r>
      </text>
    </comment>
    <comment ref="I147" authorId="0">
      <text>
        <r>
          <rPr>
            <sz val="11"/>
            <color rgb="FF000000"/>
            <rFont val="Calibri"/>
            <family val="2"/>
            <charset val="204"/>
          </rPr>
          <t>З пояснень можна одночасно відновити лише 'eitou, 'eirau, 'emudrau, 'emudou.</t>
        </r>
      </text>
    </comment>
    <comment ref="I148" authorId="0">
      <text>
        <r>
          <rPr>
            <sz val="11"/>
            <color rgb="FF000000"/>
            <rFont val="Calibri"/>
            <family val="2"/>
            <charset val="204"/>
          </rPr>
          <t>Крім taru, mudou та 'emudou.</t>
        </r>
      </text>
    </comment>
    <comment ref="I149" authorId="0">
      <text>
        <r>
          <rPr>
            <sz val="11"/>
            <color rgb="FF000000"/>
            <rFont val="Calibri"/>
            <family val="2"/>
            <charset val="204"/>
          </rPr>
          <t>Taru.</t>
        </r>
      </text>
    </comment>
    <comment ref="L153" authorId="0">
      <text>
        <r>
          <rPr>
            <sz val="11"/>
            <color rgb="FF000000"/>
            <rFont val="Calibri"/>
            <family val="2"/>
            <charset val="204"/>
          </rPr>
          <t>Переплутані місцями підмет і додаток.</t>
        </r>
      </text>
    </comment>
    <comment ref="I157" authorId="0">
      <text>
        <r>
          <rPr>
            <sz val="11"/>
            <color rgb="FF000000"/>
            <rFont val="Calibri"/>
            <family val="2"/>
            <charset val="204"/>
          </rPr>
          <t>Крім форм на 'emu- та ira-.</t>
        </r>
      </text>
    </comment>
    <comment ref="I166" authorId="0">
      <text>
        <r>
          <rPr>
            <sz val="11"/>
            <color rgb="FF000000"/>
            <rFont val="Calibri"/>
            <family val="2"/>
            <charset val="204"/>
          </rPr>
          <t>Зараховувались лише ті форми, для яких вказані всі числа.</t>
        </r>
      </text>
    </comment>
    <comment ref="I169" authorId="0">
      <text>
        <r>
          <rPr>
            <sz val="11"/>
            <color rgb="FF000000"/>
            <rFont val="Calibri"/>
            <family val="2"/>
            <charset val="204"/>
          </rPr>
          <t>II особа.</t>
        </r>
      </text>
    </comment>
    <comment ref="I171" authorId="0">
      <text>
        <r>
          <rPr>
            <sz val="11"/>
            <color rgb="FF000000"/>
            <rFont val="Calibri"/>
            <family val="2"/>
            <charset val="204"/>
          </rPr>
          <t>Зараховані лише повністю правильно описані форми.</t>
        </r>
      </text>
    </comment>
    <comment ref="F172" authorId="1">
      <text>
        <r>
          <rPr>
            <sz val="9"/>
            <color indexed="81"/>
            <rFont val="Tahoma"/>
            <charset val="1"/>
          </rPr>
          <t>Дієслово «шукати» записано з двома помилками: va'a raiici замість va'araici.</t>
        </r>
      </text>
    </comment>
    <comment ref="I174" authorId="0">
      <text>
        <r>
          <rPr>
            <sz val="11"/>
            <color rgb="FF000000"/>
            <rFont val="Calibri"/>
            <family val="2"/>
            <charset val="204"/>
          </rPr>
          <t>Mudrau.</t>
        </r>
      </text>
    </comment>
    <comment ref="I175" authorId="0">
      <text>
        <r>
          <rPr>
            <sz val="11"/>
            <color rgb="FF000000"/>
            <rFont val="Calibri"/>
            <family val="2"/>
            <charset val="204"/>
          </rPr>
          <t>Зараховані лише ті, форми, для яких вказані всі числа.</t>
        </r>
      </text>
    </comment>
    <comment ref="C179" authorId="0">
      <text>
        <r>
          <rPr>
            <sz val="11"/>
            <color rgb="FF000000"/>
            <rFont val="Calibri"/>
            <family val="2"/>
            <charset val="204"/>
          </rPr>
          <t>Цей і наступні два пункти чітко не описані.</t>
        </r>
      </text>
    </comment>
    <comment ref="I181" authorId="0">
      <text>
        <r>
          <rPr>
            <sz val="11"/>
            <color rgb="FF000000"/>
            <rFont val="Calibri"/>
            <family val="2"/>
            <charset val="204"/>
          </rPr>
          <t>'eirau.</t>
        </r>
      </text>
    </comment>
    <comment ref="I183" authorId="0">
      <text>
        <r>
          <rPr>
            <sz val="11"/>
            <color rgb="FF000000"/>
            <rFont val="Calibri"/>
            <family val="2"/>
            <charset val="204"/>
          </rPr>
          <t>'eimami.</t>
        </r>
      </text>
    </comment>
    <comment ref="D186" authorId="0">
      <text>
        <r>
          <rPr>
            <sz val="11"/>
            <color rgb="FF000000"/>
            <rFont val="Calibri"/>
            <family val="2"/>
            <charset val="204"/>
          </rPr>
          <t>Вказано «хотіли» замість «хотіти».</t>
        </r>
      </text>
    </comment>
    <comment ref="I190" authorId="0">
      <text>
        <r>
          <rPr>
            <sz val="11"/>
            <color rgb="FF000000"/>
            <rFont val="Calibri"/>
            <family val="2"/>
            <charset val="204"/>
          </rPr>
          <t>Перша особа ексклюзиву.</t>
        </r>
      </text>
    </comment>
    <comment ref="I191" authorId="0">
      <text>
        <r>
          <rPr>
            <sz val="11"/>
            <color rgb="FF000000"/>
            <rFont val="Calibri"/>
            <family val="2"/>
            <charset val="204"/>
          </rPr>
          <t>Зараховувались лише форми, записані у всіх необхідних місцях таблиць.</t>
        </r>
      </text>
    </comment>
    <comment ref="I192" authorId="0">
      <text>
        <r>
          <rPr>
            <sz val="11"/>
            <color rgb="FF000000"/>
            <rFont val="Calibri"/>
            <family val="2"/>
            <charset val="204"/>
          </rPr>
          <t>Не для всіх записаних форм вказане число.</t>
        </r>
      </text>
    </comment>
    <comment ref="I194" authorId="0">
      <text>
        <r>
          <rPr>
            <sz val="11"/>
            <color rgb="FF000000"/>
            <rFont val="Calibri"/>
            <family val="2"/>
            <charset val="204"/>
          </rPr>
          <t>Зараховувались лише повністю описані форми.</t>
        </r>
      </text>
    </comment>
    <comment ref="E198" authorId="0">
      <text>
        <r>
          <rPr>
            <sz val="11"/>
            <color rgb="FF000000"/>
            <rFont val="Calibri"/>
            <family val="2"/>
            <charset val="204"/>
          </rPr>
          <t>За описаним правилом не можна відновити 'sega ni'.</t>
        </r>
      </text>
    </comment>
  </commentList>
</comments>
</file>

<file path=xl/comments4.xml><?xml version="1.0" encoding="utf-8"?>
<comments xmlns="http://schemas.openxmlformats.org/spreadsheetml/2006/main">
  <authors>
    <author>Danylo</author>
  </authors>
  <commentList>
    <comment ref="I4" authorId="0">
      <text>
        <r>
          <rPr>
            <sz val="9"/>
            <color indexed="81"/>
            <rFont val="Tahoma"/>
            <family val="2"/>
            <charset val="204"/>
          </rPr>
          <t>Порівняно зі словами з умови задачі дещо порушується семантичне співвідношення між словом та його похідним.</t>
        </r>
      </text>
    </comment>
    <comment ref="I28" authorId="0">
      <text>
        <r>
          <rPr>
            <sz val="9"/>
            <color indexed="81"/>
            <rFont val="Tahoma"/>
            <family val="2"/>
            <charset val="204"/>
          </rPr>
          <t>Мало бути «лист» або «листя», а не «листок».</t>
        </r>
      </text>
    </comment>
    <comment ref="I29" authorId="0">
      <text>
        <r>
          <rPr>
            <sz val="9"/>
            <color indexed="81"/>
            <rFont val="Tahoma"/>
            <family val="2"/>
            <charset val="204"/>
          </rPr>
          <t>«Лист» підходить, а «поле» — ні.</t>
        </r>
      </text>
    </comment>
    <comment ref="I77" authorId="0">
      <text>
        <r>
          <rPr>
            <sz val="9"/>
            <color indexed="81"/>
            <rFont val="Tahoma"/>
            <family val="2"/>
            <charset val="204"/>
          </rPr>
          <t>Мало би бути «двоскладий», а не «двоскладовий».</t>
        </r>
      </text>
    </comment>
    <comment ref="I80" authorId="0">
      <text>
        <r>
          <rPr>
            <sz val="9"/>
            <color indexed="81"/>
            <rFont val="Tahoma"/>
            <family val="2"/>
            <charset val="204"/>
          </rPr>
          <t>З усіх наведених слів лише «лист» задовольняє умову.</t>
        </r>
      </text>
    </comment>
    <comment ref="J83" authorId="0">
      <text>
        <r>
          <rPr>
            <sz val="9"/>
            <color indexed="81"/>
            <rFont val="Tahoma"/>
            <family val="2"/>
            <charset val="204"/>
          </rPr>
          <t>Найкраща робота.</t>
        </r>
      </text>
    </comment>
    <comment ref="H88" authorId="0">
      <text>
        <r>
          <rPr>
            <sz val="9"/>
            <color indexed="81"/>
            <rFont val="Tahoma"/>
            <family val="2"/>
            <charset val="204"/>
          </rPr>
          <t>Відповідь треба було давати однозначно (враховуючи, що слово «хребет» належить до правої колонки).</t>
        </r>
      </text>
    </comment>
    <comment ref="I98" authorId="0">
      <text>
        <r>
          <rPr>
            <sz val="9"/>
            <color indexed="81"/>
            <rFont val="Tahoma"/>
            <family val="2"/>
            <charset val="204"/>
          </rPr>
          <t>«Лист» — правильний приклад, а «місце» — ні.</t>
        </r>
      </text>
    </comment>
  </commentList>
</comments>
</file>

<file path=xl/comments5.xml><?xml version="1.0" encoding="utf-8"?>
<comments xmlns="http://schemas.openxmlformats.org/spreadsheetml/2006/main">
  <authors>
    <author/>
    <author>Danylo</author>
  </authors>
  <commentList>
    <comment ref="C6" authorId="0">
      <text>
        <r>
          <rPr>
            <sz val="11"/>
            <color rgb="FF000000"/>
            <rFont val="Calibri"/>
            <family val="2"/>
            <charset val="204"/>
          </rPr>
          <t>Нечітко сформульовано, але по суті правильно.</t>
        </r>
      </text>
    </comment>
    <comment ref="D6" authorId="0">
      <text>
        <r>
          <rPr>
            <sz val="11"/>
            <color rgb="FF000000"/>
            <rFont val="Calibri"/>
            <family val="2"/>
            <charset val="204"/>
          </rPr>
          <t>Міркування щодо закритості складів, що мало відповідають дійсності.</t>
        </r>
      </text>
    </comment>
    <comment ref="G6" authorId="0">
      <text>
        <r>
          <rPr>
            <sz val="11"/>
            <color rgb="FF000000"/>
            <rFont val="Calibri"/>
            <family val="2"/>
            <charset val="204"/>
          </rPr>
          <t>Вказівка чітка для трискладових та нечітка для чотирискладових слів.</t>
        </r>
      </text>
    </comment>
    <comment ref="D7" authorId="0">
      <text>
        <r>
          <rPr>
            <sz val="11"/>
            <color rgb="FF000000"/>
            <rFont val="Calibri"/>
            <family val="2"/>
            <charset val="204"/>
          </rPr>
          <t>Про подвоєні приголосні.</t>
        </r>
      </text>
    </comment>
    <comment ref="D10" authorId="0">
      <text>
        <r>
          <rPr>
            <sz val="11"/>
            <color rgb="FF000000"/>
            <rFont val="Calibri"/>
            <family val="2"/>
            <charset val="204"/>
          </rPr>
          <t>Про подвоєння приголосних.</t>
        </r>
      </text>
    </comment>
    <comment ref="I13" authorId="0">
      <text>
        <r>
          <rPr>
            <sz val="11"/>
            <color rgb="FF000000"/>
            <rFont val="Calibri"/>
            <family val="2"/>
            <charset val="204"/>
          </rPr>
          <t>«Подвійний наголос падає на два сусідніх склади».</t>
        </r>
      </text>
    </comment>
    <comment ref="G15" authorId="0">
      <text>
        <r>
          <rPr>
            <sz val="11"/>
            <color rgb="FF000000"/>
            <rFont val="Calibri"/>
            <family val="2"/>
            <charset val="204"/>
          </rPr>
          <t>Нечітка вказівка.</t>
        </r>
      </text>
    </comment>
    <comment ref="N23" authorId="1">
      <text>
        <r>
          <rPr>
            <sz val="9"/>
            <color indexed="81"/>
            <rFont val="Tahoma"/>
            <family val="2"/>
            <charset val="204"/>
          </rPr>
          <t>Найкраща робота.</t>
        </r>
      </text>
    </comment>
    <comment ref="F24" authorId="0">
      <text>
        <r>
          <rPr>
            <sz val="11"/>
            <color rgb="FF000000"/>
            <rFont val="Calibri"/>
            <family val="2"/>
            <charset val="204"/>
          </rPr>
          <t>Голосну з діакритичним знаком помилково названо «наголошеною».</t>
        </r>
      </text>
    </comment>
    <comment ref="G28" authorId="0">
      <text>
        <r>
          <rPr>
            <sz val="11"/>
            <color rgb="FF000000"/>
            <rFont val="Calibri"/>
            <family val="2"/>
            <charset val="204"/>
          </rPr>
          <t>Нечітка вказівка.</t>
        </r>
      </text>
    </comment>
    <comment ref="F31" authorId="0">
      <text>
        <r>
          <rPr>
            <sz val="11"/>
            <color rgb="FF000000"/>
            <rFont val="Calibri"/>
            <family val="2"/>
            <charset val="204"/>
          </rPr>
          <t>Неправильна, але закономірність.</t>
        </r>
      </text>
    </comment>
    <comment ref="B33" authorId="0">
      <text>
        <r>
          <rPr>
            <sz val="11"/>
            <color rgb="FF000000"/>
            <rFont val="Calibri"/>
            <family val="2"/>
            <charset val="204"/>
          </rPr>
          <t>«або на другий, або на довгий, або на передостанній склад».</t>
        </r>
      </text>
    </comment>
    <comment ref="B34" authorId="0">
      <text>
        <r>
          <rPr>
            <sz val="11"/>
            <color rgb="FF000000"/>
            <rFont val="Calibri"/>
            <family val="2"/>
            <charset val="204"/>
          </rPr>
          <t>За наведеною (хоч і не завжди правильною) логікою наголосу на останній склад бути не може.</t>
        </r>
      </text>
    </comment>
    <comment ref="B38" authorId="0">
      <text>
        <r>
          <rPr>
            <sz val="11"/>
            <color rgb="FF000000"/>
            <rFont val="Calibri"/>
            <family val="2"/>
            <charset val="204"/>
          </rPr>
          <t>Неповне формулювання.</t>
        </r>
      </text>
    </comment>
    <comment ref="D44" authorId="0">
      <text>
        <r>
          <rPr>
            <sz val="11"/>
            <color rgb="FF000000"/>
            <rFont val="Calibri"/>
            <family val="2"/>
            <charset val="204"/>
          </rPr>
          <t>Про подвоєння.</t>
        </r>
      </text>
    </comment>
    <comment ref="B47" authorId="0">
      <text>
        <r>
          <rPr>
            <sz val="11"/>
            <color rgb="FF000000"/>
            <rFont val="Calibri"/>
            <family val="2"/>
            <charset val="204"/>
          </rPr>
          <t>«закінчення».</t>
        </r>
      </text>
    </comment>
    <comment ref="I55" authorId="0">
      <text>
        <r>
          <rPr>
            <sz val="11"/>
            <color rgb="FF000000"/>
            <rFont val="Calibri"/>
            <family val="2"/>
            <charset val="204"/>
          </rPr>
          <t>«Якщо наголошена довга голосна, другий наголос не ставиться».</t>
        </r>
      </text>
    </comment>
    <comment ref="B87" authorId="0">
      <text>
        <r>
          <rPr>
            <sz val="11"/>
            <color rgb="FF000000"/>
            <rFont val="Calibri"/>
            <family val="2"/>
            <charset val="204"/>
          </rPr>
          <t>Формулювання «наголос не падає на закінчення».</t>
        </r>
      </text>
    </comment>
    <comment ref="D89" authorId="0">
      <text>
        <r>
          <rPr>
            <sz val="11"/>
            <color rgb="FF000000"/>
            <rFont val="Calibri"/>
            <family val="2"/>
            <charset val="204"/>
          </rPr>
          <t>Про подвоєння.</t>
        </r>
      </text>
    </comment>
    <comment ref="D95" authorId="0">
      <text>
        <r>
          <rPr>
            <sz val="11"/>
            <color rgb="FF000000"/>
            <rFont val="Calibri"/>
            <family val="2"/>
            <charset val="204"/>
          </rPr>
          <t>Про подвоєння приголосних.</t>
        </r>
      </text>
    </comment>
    <comment ref="G95" authorId="0">
      <text>
        <r>
          <rPr>
            <sz val="11"/>
            <color rgb="FF000000"/>
            <rFont val="Calibri"/>
            <family val="2"/>
            <charset val="204"/>
          </rPr>
          <t>Якщо припустити, що малося на увазі «з кінця».</t>
        </r>
      </text>
    </comment>
    <comment ref="I96" authorId="0">
      <text>
        <r>
          <rPr>
            <sz val="11"/>
            <color rgb="FF000000"/>
            <rFont val="Calibri"/>
            <family val="2"/>
            <charset val="204"/>
          </rPr>
          <t>Неповні міркування.</t>
        </r>
      </text>
    </comment>
    <comment ref="J96" authorId="0">
      <text>
        <r>
          <rPr>
            <sz val="11"/>
            <color rgb="FF000000"/>
            <rFont val="Calibri"/>
            <family val="2"/>
            <charset val="204"/>
          </rPr>
          <t>Неповне пояснення попереднього пункту пояснює цей.</t>
        </r>
      </text>
    </comment>
    <comment ref="B99" authorId="0">
      <text>
        <r>
          <rPr>
            <sz val="11"/>
            <color rgb="FF000000"/>
            <rFont val="Calibri"/>
            <family val="2"/>
            <charset val="204"/>
          </rPr>
          <t>Обмеження лише частково коректне.</t>
        </r>
      </text>
    </comment>
    <comment ref="G101" authorId="0">
      <text>
        <r>
          <rPr>
            <sz val="11"/>
            <color rgb="FF000000"/>
            <rFont val="Calibri"/>
            <family val="2"/>
            <charset val="204"/>
          </rPr>
          <t>Нечітка вказівка.</t>
        </r>
      </text>
    </comment>
    <comment ref="I103" authorId="0">
      <text>
        <r>
          <rPr>
            <sz val="11"/>
            <color rgb="FF000000"/>
            <rFont val="Calibri"/>
            <family val="2"/>
            <charset val="204"/>
          </rPr>
          <t>«Якщо є два наголоси, то вони йдуть поряд».</t>
        </r>
      </text>
    </comment>
    <comment ref="G106" authorId="0">
      <text>
        <r>
          <rPr>
            <sz val="11"/>
            <color rgb="FF000000"/>
            <rFont val="Calibri"/>
            <family val="2"/>
            <charset val="204"/>
          </rPr>
          <t>Нечітка вказівка.</t>
        </r>
      </text>
    </comment>
    <comment ref="I106" authorId="0">
      <text>
        <r>
          <rPr>
            <sz val="11"/>
            <color rgb="FF000000"/>
            <rFont val="Calibri"/>
            <family val="2"/>
            <charset val="204"/>
          </rPr>
          <t>Вказано, що додатковий наголос ставиться на  попередній від основного наголосу склад.</t>
        </r>
      </text>
    </comment>
    <comment ref="B110" authorId="0">
      <text>
        <r>
          <rPr>
            <sz val="11"/>
            <color rgb="FF000000"/>
            <rFont val="Calibri"/>
            <family val="2"/>
            <charset val="204"/>
          </rPr>
          <t>У формулюванні — «закінчення».</t>
        </r>
      </text>
    </comment>
    <comment ref="B113" authorId="0">
      <text>
        <r>
          <rPr>
            <sz val="11"/>
            <color rgb="FF000000"/>
            <rFont val="Calibri"/>
            <family val="2"/>
            <charset val="204"/>
          </rPr>
          <t>Вказано, що наголос не буває в закінченні.</t>
        </r>
      </text>
    </comment>
    <comment ref="I114" authorId="0">
      <text>
        <r>
          <rPr>
            <sz val="11"/>
            <color rgb="FF000000"/>
            <rFont val="Calibri"/>
            <family val="2"/>
            <charset val="204"/>
          </rPr>
          <t>«Може бути два наголоси, якщо збігаються закритий і відкритий склади».</t>
        </r>
      </text>
    </comment>
    <comment ref="I116" authorId="0">
      <text>
        <r>
          <rPr>
            <sz val="11"/>
            <color rgb="FF000000"/>
            <rFont val="Calibri"/>
            <family val="2"/>
            <charset val="204"/>
          </rPr>
          <t>«второе ударение не ставится, если основное — на долгий гласный».</t>
        </r>
      </text>
    </comment>
    <comment ref="G124" authorId="0">
      <text>
        <r>
          <rPr>
            <sz val="11"/>
            <color rgb="FF000000"/>
            <rFont val="Calibri"/>
            <family val="2"/>
            <charset val="204"/>
          </rPr>
          <t>Формулювання некоректне, але якщо припустити, що пропущено «з кінця», то коректне.</t>
        </r>
      </text>
    </comment>
    <comment ref="E142" authorId="0">
      <text>
        <r>
          <rPr>
            <sz val="11"/>
            <color rgb="FF000000"/>
            <rFont val="Calibri"/>
            <family val="2"/>
            <charset val="204"/>
          </rPr>
          <t>Частково правильні закономірності.</t>
        </r>
      </text>
    </comment>
    <comment ref="E153" authorId="0">
      <text>
        <r>
          <rPr>
            <sz val="11"/>
            <color rgb="FF000000"/>
            <rFont val="Calibri"/>
            <family val="2"/>
            <charset val="204"/>
          </rPr>
          <t>Обмеження є, але зовсім некоректне.</t>
        </r>
      </text>
    </comment>
    <comment ref="G159" authorId="0">
      <text>
        <r>
          <rPr>
            <sz val="11"/>
            <color rgb="FF000000"/>
            <rFont val="Calibri"/>
            <family val="2"/>
            <charset val="204"/>
          </rPr>
          <t>Нечітка вказівка.</t>
        </r>
      </text>
    </comment>
    <comment ref="B166" authorId="1">
      <text>
        <r>
          <rPr>
            <sz val="9"/>
            <color indexed="81"/>
            <rFont val="Tahoma"/>
            <family val="2"/>
            <charset val="204"/>
          </rPr>
          <t>З роботи випливає, що наголос ніколи не падає на останній склад.</t>
        </r>
      </text>
    </comment>
    <comment ref="C166" authorId="1">
      <text>
        <r>
          <rPr>
            <sz val="9"/>
            <color indexed="81"/>
            <rFont val="Tahoma"/>
            <family val="2"/>
            <charset val="204"/>
          </rPr>
          <t>Не розглянуто, наприклад, випадок слова структури VCV.</t>
        </r>
      </text>
    </comment>
    <comment ref="I166" authorId="1">
      <text>
        <r>
          <rPr>
            <sz val="9"/>
            <color indexed="81"/>
            <rFont val="Tahoma"/>
            <family val="2"/>
            <charset val="204"/>
          </rPr>
          <t xml:space="preserve">Не сказано про </t>
        </r>
        <r>
          <rPr>
            <i/>
            <sz val="9"/>
            <color indexed="81"/>
            <rFont val="Tahoma"/>
            <family val="2"/>
            <charset val="204"/>
          </rPr>
          <t>l</t>
        </r>
        <r>
          <rPr>
            <sz val="9"/>
            <color indexed="81"/>
            <rFont val="Tahoma"/>
            <family val="2"/>
            <charset val="204"/>
          </rPr>
          <t xml:space="preserve"> і не сказано, що </t>
        </r>
        <r>
          <rPr>
            <i/>
            <sz val="9"/>
            <color indexed="81"/>
            <rFont val="Tahoma"/>
            <family val="2"/>
            <charset val="204"/>
          </rPr>
          <t>r</t>
        </r>
        <r>
          <rPr>
            <sz val="9"/>
            <color indexed="81"/>
            <rFont val="Tahoma"/>
            <family val="2"/>
            <charset val="204"/>
          </rPr>
          <t xml:space="preserve"> має бути другою приголосною.</t>
        </r>
      </text>
    </comment>
    <comment ref="G170" authorId="0">
      <text>
        <r>
          <rPr>
            <sz val="11"/>
            <color rgb="FF000000"/>
            <rFont val="Calibri"/>
            <family val="2"/>
            <charset val="204"/>
          </rPr>
          <t>Нечітка вказівка.</t>
        </r>
      </text>
    </comment>
    <comment ref="J180" authorId="0">
      <text>
        <r>
          <rPr>
            <sz val="11"/>
            <color rgb="FF000000"/>
            <rFont val="Calibri"/>
            <family val="2"/>
            <charset val="204"/>
          </rPr>
          <t>«Якщо у слові є подвоєння, то наголос падає на голосну перед подвоєнням».</t>
        </r>
      </text>
    </comment>
    <comment ref="B187" authorId="0">
      <text>
        <r>
          <rPr>
            <sz val="11"/>
            <color rgb="FF000000"/>
            <rFont val="Calibri"/>
            <family val="2"/>
            <charset val="204"/>
          </rPr>
          <t>Випливає з міркувань, якщо не враховувати міркування про додатковий наголос.</t>
        </r>
      </text>
    </comment>
    <comment ref="D191" authorId="0">
      <text>
        <r>
          <rPr>
            <sz val="11"/>
            <color rgb="FF000000"/>
            <rFont val="Calibri"/>
            <family val="2"/>
            <charset val="204"/>
          </rPr>
          <t>Міркування щодо наголошеності закритих складів.</t>
        </r>
      </text>
    </comment>
    <comment ref="E191" authorId="0">
      <text>
        <r>
          <rPr>
            <sz val="11"/>
            <color rgb="FF000000"/>
            <rFont val="Calibri"/>
            <family val="2"/>
            <charset val="204"/>
          </rPr>
          <t>Нечіткі міркування щодо того, що наголошений останній закритий склад, якщо він не останній взагалі.</t>
        </r>
      </text>
    </comment>
    <comment ref="G191" authorId="0">
      <text>
        <r>
          <rPr>
            <sz val="11"/>
            <color rgb="FF000000"/>
            <rFont val="Calibri"/>
            <family val="2"/>
            <charset val="204"/>
          </rPr>
          <t>Нечітка вказівка.</t>
        </r>
      </text>
    </comment>
    <comment ref="B192" authorId="0">
      <text>
        <r>
          <rPr>
            <sz val="11"/>
            <color rgb="FF000000"/>
            <rFont val="Calibri"/>
            <family val="2"/>
            <charset val="204"/>
          </rPr>
          <t>«не падає на закінчення».</t>
        </r>
      </text>
    </comment>
    <comment ref="K193" authorId="0">
      <text>
        <r>
          <rPr>
            <sz val="11"/>
            <color rgb="FF000000"/>
            <rFont val="Calibri"/>
            <family val="2"/>
            <charset val="204"/>
          </rPr>
          <t>Вказано роль складу в контексті довгих голосних.</t>
        </r>
      </text>
    </comment>
  </commentList>
</comments>
</file>

<file path=xl/sharedStrings.xml><?xml version="1.0" encoding="utf-8"?>
<sst xmlns="http://schemas.openxmlformats.org/spreadsheetml/2006/main" count="925" uniqueCount="276">
  <si>
    <t>Зауваження до робіт оформлені як примітки до відповідних комірок таблиць з результатами.</t>
  </si>
  <si>
    <t>У Microsoft Excel перемикання між вкладками здійснюється внизу вікна програми.</t>
  </si>
  <si>
    <t>У Microsoft Excel примітки до комірок мають вигляд червоних кутиків; щоб побачити примітку, просто наведіть курсор на комірку.</t>
  </si>
  <si>
    <t>Результат</t>
  </si>
  <si>
    <t>Ви можете переглянути детальний розподіл по балах за кожну з задач на відповідних вкладках цього файла.</t>
  </si>
  <si>
    <t>Пояснення (3 бали)</t>
  </si>
  <si>
    <t>Завдання (17 балів)</t>
  </si>
  <si>
    <t>Значення ієрогліфів (2)</t>
  </si>
  <si>
    <t>Напрям письма (1)</t>
  </si>
  <si>
    <t>Завдання 1 (11)</t>
  </si>
  <si>
    <t>Завдання 2 (3)</t>
  </si>
  <si>
    <t>Завдання 3 (3)</t>
  </si>
  <si>
    <t>Воробйов Георгій Ігорович</t>
  </si>
  <si>
    <t>Максименко Антон Сергійович</t>
  </si>
  <si>
    <t>Колеснік Віктор Ярославович</t>
  </si>
  <si>
    <t>Петрусенко Влада Віталіївна</t>
  </si>
  <si>
    <t>Ладан Максим Михайлович</t>
  </si>
  <si>
    <t>Венгер Максим Анатолійович</t>
  </si>
  <si>
    <t>Кот Анастасія В’ячеславівна</t>
  </si>
  <si>
    <t>Хромець Сніжана Вадимівна</t>
  </si>
  <si>
    <t>Татарніков Михайло Дмитрович</t>
  </si>
  <si>
    <t>Фівейський Антон Олександрович</t>
  </si>
  <si>
    <t>Віткіна Анна Павлівна</t>
  </si>
  <si>
    <t>Смаглюк Любов Ігорівна</t>
  </si>
  <si>
    <t>Шкель Уляна Юріївна</t>
  </si>
  <si>
    <t>Колісник Дмитро Олексійович</t>
  </si>
  <si>
    <t>Шпортко Андрій Русланович</t>
  </si>
  <si>
    <t>Рябов Кирило Сергійович</t>
  </si>
  <si>
    <t>Гамєза Ірина Олегівна</t>
  </si>
  <si>
    <t>Шашков Владислав Костянтинович</t>
  </si>
  <si>
    <t>Деркач Валерій Костянтинович</t>
  </si>
  <si>
    <t>Воєйкова Софія Ігорівна</t>
  </si>
  <si>
    <t>Федорчук Аліна Дмитрівна</t>
  </si>
  <si>
    <t>Торчило Андрій Вадимович</t>
  </si>
  <si>
    <t>Стрелова Єлизавета Андріївна</t>
  </si>
  <si>
    <t>Заводник Владислав Олександрович</t>
  </si>
  <si>
    <t>Семерак Марта Остапівна</t>
  </si>
  <si>
    <t>Антонюк Олександр Володимирович</t>
  </si>
  <si>
    <t>Альохіна Тетяна Ігорівна</t>
  </si>
  <si>
    <t>Макаркіна Юлія Миколаївна</t>
  </si>
  <si>
    <t>Стронов Іван Сергійович</t>
  </si>
  <si>
    <t>Пучкова Катерина Сергіївна</t>
  </si>
  <si>
    <t>Крошка Анастасія Володимирівна</t>
  </si>
  <si>
    <t>Скибицький Нікіта Максимович</t>
  </si>
  <si>
    <t>Ланда Вікторія Вадимівна</t>
  </si>
  <si>
    <t>Бойчун Софія Євгенівна</t>
  </si>
  <si>
    <t>Семків Назар Васильович</t>
  </si>
  <si>
    <t>Кравець Ольга Андріївна</t>
  </si>
  <si>
    <t>Тарканій Анастасія Олегівна</t>
  </si>
  <si>
    <t>Шпитчук Діана Василівна</t>
  </si>
  <si>
    <t>Журавель Михайло Артемович</t>
  </si>
  <si>
    <t>Бойко Володимир Валерійович</t>
  </si>
  <si>
    <t>Ілляш Олена Максимівна</t>
  </si>
  <si>
    <t>Халіл Хана Ала Ель-Дін</t>
  </si>
  <si>
    <t>Пилипчук Вікторія Віталіївна</t>
  </si>
  <si>
    <t>Скуріхін Роман Володимирович</t>
  </si>
  <si>
    <t>Геллер Михайло Олексійович</t>
  </si>
  <si>
    <t>Шведченко Марія Денисівна</t>
  </si>
  <si>
    <t>Шевченко Катерина Геннадіївна</t>
  </si>
  <si>
    <t>Коваль Ілля Андрійович</t>
  </si>
  <si>
    <t>Різник Валерій Олександрович</t>
  </si>
  <si>
    <t>Шапран Микита Володимирович</t>
  </si>
  <si>
    <t>Веденєєв Даніїл Альбертович</t>
  </si>
  <si>
    <t>Торопова Єкатерина Дмитрівна</t>
  </si>
  <si>
    <t>Башук Марина Дмитрівна</t>
  </si>
  <si>
    <t>Новопашенна Еліна Ігорівна</t>
  </si>
  <si>
    <t>Уфимцева Катерина Ігорівна</t>
  </si>
  <si>
    <t>Супрун Тетяна Анатоліївна</t>
  </si>
  <si>
    <t>Уфимцева Софія Ігорівна</t>
  </si>
  <si>
    <t>Лузан Микита Олександрович</t>
  </si>
  <si>
    <t>Степанюк Марія Олегівна</t>
  </si>
  <si>
    <t>Кокіна Анастасія Вікторівна</t>
  </si>
  <si>
    <t>Дегтярьов Денис В’ячеславович</t>
  </si>
  <si>
    <t>Назаренко Поліна Василівна</t>
  </si>
  <si>
    <t>Шульженко Артем Борисович</t>
  </si>
  <si>
    <t>Сапсай Таїсія Вадимівна</t>
  </si>
  <si>
    <t>Княгніцький Віктор Андрійович</t>
  </si>
  <si>
    <t>Романов Владислав Вікторович</t>
  </si>
  <si>
    <t>Малошенко Анастасія Володимирівна</t>
  </si>
  <si>
    <t>Карлишева Анна Олексіївна</t>
  </si>
  <si>
    <t>Білорус Катерина Сергіївна</t>
  </si>
  <si>
    <t>Руссу Надія Костянтинівна</t>
  </si>
  <si>
    <t>Нагожук Матвій Вікторович</t>
  </si>
  <si>
    <t>Лещишин Максим Мирославович</t>
  </si>
  <si>
    <t>Папенко Микола Вадимович</t>
  </si>
  <si>
    <t>Каширіна Ольга Юріївна</t>
  </si>
  <si>
    <t>Бившева Анастасія Михайлівна</t>
  </si>
  <si>
    <t>Косицька Ірина Вікторівна</t>
  </si>
  <si>
    <t>Хохотва Єлизавета Олександрівна</t>
  </si>
  <si>
    <t>Кісловська Олена В’ячеславівна</t>
  </si>
  <si>
    <t>Сіриченко Владислава Анатоліївна</t>
  </si>
  <si>
    <t>Д’ячкова Дар’я Ігорівна</t>
  </si>
  <si>
    <t>Чиж Дар’я Сергіївна</t>
  </si>
  <si>
    <t>Лісовиченко Тимофій Михайлович</t>
  </si>
  <si>
    <t>Волохата Марина Русланівна</t>
  </si>
  <si>
    <t>Люшняк Катерина Сергіївна</t>
  </si>
  <si>
    <t>Копил Валентина Валеріївна</t>
  </si>
  <si>
    <t>Плющ Софія Денисівна</t>
  </si>
  <si>
    <t>Ольховський Павло Русланович</t>
  </si>
  <si>
    <t>Юр’єва Ксенія Геннадіївна</t>
  </si>
  <si>
    <t>Бобер Дарина Олександрівна</t>
  </si>
  <si>
    <t>Жаліло Ксенія Борисівна</t>
  </si>
  <si>
    <t>Андрух Анастасія Русланівна</t>
  </si>
  <si>
    <t>Черкас Катерина Дмитрівна</t>
  </si>
  <si>
    <t>Худенко Костянтин Володимирович</t>
  </si>
  <si>
    <t>Сидоренко Костянтин Миколайович</t>
  </si>
  <si>
    <t>Кононяко Любов Володимирівна</t>
  </si>
  <si>
    <t>Феоктістова Наталія Олегівна</t>
  </si>
  <si>
    <t>Штогрін Анна Романівна</t>
  </si>
  <si>
    <t>Жук Валентина Андріївна</t>
  </si>
  <si>
    <t>Тригуб Антон Володимирович</t>
  </si>
  <si>
    <t>Болюх Михайло Олександрович</t>
  </si>
  <si>
    <t>Совайло Кирило Анатолійович</t>
  </si>
  <si>
    <t>Рябець Олександра Олександрівна</t>
  </si>
  <si>
    <t>Василенко Денис Тарасович</t>
  </si>
  <si>
    <t>Стрілець Анастасія Володимирівна</t>
  </si>
  <si>
    <t>Скорик Дарія Юріївна</t>
  </si>
  <si>
    <t>Чупрій Діана Юріївна</t>
  </si>
  <si>
    <t>Колдаєв Дмитро Андрійович</t>
  </si>
  <si>
    <t>Сєдов Вадим Іванович</t>
  </si>
  <si>
    <t>Вєтрова Валерія Владиславівна</t>
  </si>
  <si>
    <t>Клещенко Ксенія Володимирівна</t>
  </si>
  <si>
    <t>Сидоренко Денис Олегович</t>
  </si>
  <si>
    <t>Войтко Анатолій Сергійович</t>
  </si>
  <si>
    <t>Сукманова Катерина Ігорівна</t>
  </si>
  <si>
    <t>Дубчак Надія Володимирівна</t>
  </si>
  <si>
    <t>Нгуєн Чунг Кионг</t>
  </si>
  <si>
    <t>Недашківська Олександра Петрівна</t>
  </si>
  <si>
    <t>Бетінова Ярослава Вікторівна</t>
  </si>
  <si>
    <t>Волков Микита Денисович</t>
  </si>
  <si>
    <t>Єлагін Володимир Олексійович</t>
  </si>
  <si>
    <t>Обозний Максим Васильович</t>
  </si>
  <si>
    <t>Ігонтов Андрій Олександрович</t>
  </si>
  <si>
    <t>Щербаков Данііл Сергійович</t>
  </si>
  <si>
    <t>Нечаєва Вероніка Валентинівна</t>
  </si>
  <si>
    <t>Агарков Андрій Ігорович</t>
  </si>
  <si>
    <t>Федичина Анна Валеріївна</t>
  </si>
  <si>
    <t>Ларькіна Олександра Святославівна</t>
  </si>
  <si>
    <t>Бельдій Наталія Петрівна</t>
  </si>
  <si>
    <t>Джангутінов Амір Марикович</t>
  </si>
  <si>
    <t>Гриценко Ігор Дмитрович</t>
  </si>
  <si>
    <t>Романкевич Олексій Віталійович</t>
  </si>
  <si>
    <t>Колпакчі Мірра Едуардівна</t>
  </si>
  <si>
    <t>Вахітов Богдан Володимирович</t>
  </si>
  <si>
    <t>Манвелян Михайло Борисович</t>
  </si>
  <si>
    <t>Третьякова Катерина Владиславівна</t>
  </si>
  <si>
    <t>Скобельська Яна Анатоліївна</t>
  </si>
  <si>
    <t>Феоктістова Анастасія Олегівна</t>
  </si>
  <si>
    <t>Гірна Марія Святославівна</t>
  </si>
  <si>
    <t>Васильєва Катерина Єгорівна</t>
  </si>
  <si>
    <t>Пальоха Олександр Андрійович</t>
  </si>
  <si>
    <t>Каленик Олександр Сергійович</t>
  </si>
  <si>
    <t>Петренко Юлія Володимирівна</t>
  </si>
  <si>
    <t>Срібний Валерій Олександрович</t>
  </si>
  <si>
    <t>Бажан Наталія Володимирівна</t>
  </si>
  <si>
    <t>Літвін Олександр Юрійович</t>
  </si>
  <si>
    <t>Гордієнко Нікіта Юрійович</t>
  </si>
  <si>
    <t>Гаращук Дар’я Сергіївна</t>
  </si>
  <si>
    <t>Антонюк Дмитро Володимирович</t>
  </si>
  <si>
    <t>Федоряченко Ярослав Павлович</t>
  </si>
  <si>
    <t>Сідько Ольга Костянтинівна</t>
  </si>
  <si>
    <t>Дячук Марія-Тереза Євгенівна</t>
  </si>
  <si>
    <t>Діалло Маріама Іссаївна</t>
  </si>
  <si>
    <t>Нагурний Кирило Андрійович</t>
  </si>
  <si>
    <t>Драгомирова Марія Валеріївна</t>
  </si>
  <si>
    <t>Кріпська Євгенія Сергіївна</t>
  </si>
  <si>
    <t>Луппа Олексій Андрійович</t>
  </si>
  <si>
    <t>Дмитренко Віталій Павлович</t>
  </si>
  <si>
    <t>Мамчур Ярина Дмитрівна</t>
  </si>
  <si>
    <t>Іванчик Георгій Павлович</t>
  </si>
  <si>
    <t>Дорошенко Владислав Вікторович</t>
  </si>
  <si>
    <t>Вашків Юрій Тарасович</t>
  </si>
  <si>
    <t>Якубовська Катерина Андріївна</t>
  </si>
  <si>
    <t>Критович Олександр Володимирович</t>
  </si>
  <si>
    <t>Головко Катерина Дмитрівна</t>
  </si>
  <si>
    <t>Костишак Микола Іванович</t>
  </si>
  <si>
    <t>Дубовик Маргарита Олексіївна</t>
  </si>
  <si>
    <t>Котлярова Марія Анатоліївна</t>
  </si>
  <si>
    <t>Тирусь Вікторія Богданівна</t>
  </si>
  <si>
    <t>Чаркін Микита Михайлович</t>
  </si>
  <si>
    <t>Солонський Олексій Ігорович</t>
  </si>
  <si>
    <t>Макарук Іван Сергійович</t>
  </si>
  <si>
    <t>Косюк Іван Юрійович</t>
  </si>
  <si>
    <t>Олексіюк Іван Максимович</t>
  </si>
  <si>
    <t>Билим Кирило Ігорович</t>
  </si>
  <si>
    <t>Пастарєв Павло Сергійович</t>
  </si>
  <si>
    <t>Джуринська Ганна Володимирівна</t>
  </si>
  <si>
    <t>Пастущак Ольга Богданівна</t>
  </si>
  <si>
    <t>Стриковський Андрій Ігорович</t>
  </si>
  <si>
    <t>Кадацька Олександра Олексіївна</t>
  </si>
  <si>
    <t>Шкулепова Марія Олександрівна</t>
  </si>
  <si>
    <t>Єфанов Павло Едуардович</t>
  </si>
  <si>
    <t>Митько Анна Василівна</t>
  </si>
  <si>
    <t>Данильченко Софія Сергіївна</t>
  </si>
  <si>
    <t>Чернікова Аліна Анатоліївна</t>
  </si>
  <si>
    <t>Верещак Ірина Анатоліївна</t>
  </si>
  <si>
    <t>Ківва Ярослав Сергійович</t>
  </si>
  <si>
    <t>Сурков Кирилл Юрійович</t>
  </si>
  <si>
    <t>Штепа Анна Артурівна</t>
  </si>
  <si>
    <t>Ільїн Максим Олександрович</t>
  </si>
  <si>
    <t>Кошеля Ілля Йосипович</t>
  </si>
  <si>
    <t>Жабура Яна Андріївна</t>
  </si>
  <si>
    <t>Аксьоненко Ілля Олегович</t>
  </si>
  <si>
    <t>Медведєва Анастасія Олександрівна</t>
  </si>
  <si>
    <t>Хасапова Вероніка Олександрівна</t>
  </si>
  <si>
    <t>Набок Валерія Дмитрівна</t>
  </si>
  <si>
    <t>Стребелева Софія Олегівна</t>
  </si>
  <si>
    <t>Вертелецький Владислав Юрійович</t>
  </si>
  <si>
    <t>Соколов-Рудаков Даніїл Юрійович</t>
  </si>
  <si>
    <t>Кунтиш Олексій Сергійович</t>
  </si>
  <si>
    <t>Гаврилов Сергій Дмитрович</t>
  </si>
  <si>
    <t>Компанченко Володимир Володимирович</t>
  </si>
  <si>
    <t>Рахманов Артем Олександрович</t>
  </si>
  <si>
    <t>Федорович Ілля Андрійович</t>
  </si>
  <si>
    <t>Вайвала Олексій Богданович</t>
  </si>
  <si>
    <t>Резенчук Станіслав Юрійович</t>
  </si>
  <si>
    <t>Лавріненко Микита Ігорович</t>
  </si>
  <si>
    <t>Когут Марія Володимирівна</t>
  </si>
  <si>
    <t>Шматко Анастасія Андріївна</t>
  </si>
  <si>
    <t>Сахацька Анастасія Олексіївна</t>
  </si>
  <si>
    <t>Гусак Тетяна Володимирівна</t>
  </si>
  <si>
    <t>Данге Генрієтта Рамівна</t>
  </si>
  <si>
    <t>Учасник</t>
  </si>
  <si>
    <t>Завдання 1 (10 балів)</t>
  </si>
  <si>
    <t>Завдання 2 (5 балів)</t>
  </si>
  <si>
    <t>Завдання 3 (5 балів)</t>
  </si>
  <si>
    <t>Частина мови (3)</t>
  </si>
  <si>
    <t>Класифікація (2)</t>
  </si>
  <si>
    <t>Пояснення (8 балів)</t>
  </si>
  <si>
    <t>Завдання (12 балів)</t>
  </si>
  <si>
    <t>Прикметники (1)</t>
  </si>
  <si>
    <t>Префікс (2)</t>
  </si>
  <si>
    <t>Корінь (1)</t>
  </si>
  <si>
    <t>Відсутність суфіксів (2)</t>
  </si>
  <si>
    <t>Значення (1)</t>
  </si>
  <si>
    <t>Приклад (1)</t>
  </si>
  <si>
    <t>Завдання 1 (9)</t>
  </si>
  <si>
    <t>Пояснення (14 балів)</t>
  </si>
  <si>
    <t>Завдання (6 балів)</t>
  </si>
  <si>
    <t>Структура речення (1)</t>
  </si>
  <si>
    <t>Час (1)</t>
  </si>
  <si>
    <t>Бажання (1)</t>
  </si>
  <si>
    <t>Заперечення (1)</t>
  </si>
  <si>
    <t>Дієслова (1)</t>
  </si>
  <si>
    <t>Залежність від числа (1)</t>
  </si>
  <si>
    <t>Інклюзив та ексклюзив (1)</t>
  </si>
  <si>
    <t>Кількість форм (21)</t>
  </si>
  <si>
    <t>Бал за форми (7)</t>
  </si>
  <si>
    <t>№ 11 (2)</t>
  </si>
  <si>
    <t>№ 12 (2)</t>
  </si>
  <si>
    <t>№ 13 (2)</t>
  </si>
  <si>
    <t>Пояснення (15 балів)</t>
  </si>
  <si>
    <t>Відповіді (5 балів)</t>
  </si>
  <si>
    <t>Обмеження на склад (2)</t>
  </si>
  <si>
    <t>Двоскладові слова (1)</t>
  </si>
  <si>
    <t>Сусідні приголосні (1)</t>
  </si>
  <si>
    <t>Приголосні: склад (1)</t>
  </si>
  <si>
    <t>Довгі голосні (1)</t>
  </si>
  <si>
    <t>Довгі голосні: склад (1)</t>
  </si>
  <si>
    <t>Дод. бал (1)</t>
  </si>
  <si>
    <r>
      <t xml:space="preserve">Другий звук — </t>
    </r>
    <r>
      <rPr>
        <b/>
        <i/>
        <sz val="11"/>
        <color rgb="FF000000"/>
        <rFont val="Calibri"/>
        <family val="2"/>
        <charset val="204"/>
      </rPr>
      <t>r</t>
    </r>
    <r>
      <rPr>
        <b/>
        <sz val="11"/>
        <color rgb="FF000000"/>
        <rFont val="Calibri"/>
        <family val="2"/>
        <charset val="204"/>
      </rPr>
      <t xml:space="preserve"> або </t>
    </r>
    <r>
      <rPr>
        <b/>
        <i/>
        <sz val="11"/>
        <color rgb="FF000000"/>
        <rFont val="Calibri"/>
        <family val="2"/>
        <charset val="204"/>
      </rPr>
      <t>l</t>
    </r>
    <r>
      <rPr>
        <b/>
        <sz val="11"/>
        <color rgb="FF000000"/>
        <rFont val="Calibri"/>
        <family val="2"/>
        <charset val="204"/>
      </rPr>
      <t xml:space="preserve"> (3)</t>
    </r>
  </si>
  <si>
    <r>
      <t xml:space="preserve">Перший звук — </t>
    </r>
    <r>
      <rPr>
        <b/>
        <i/>
        <sz val="11"/>
        <color rgb="FF000000"/>
        <rFont val="Calibri"/>
        <family val="2"/>
        <charset val="204"/>
      </rPr>
      <t>r</t>
    </r>
    <r>
      <rPr>
        <b/>
        <sz val="11"/>
        <color rgb="FF000000"/>
        <rFont val="Calibri"/>
        <family val="2"/>
        <charset val="204"/>
      </rPr>
      <t xml:space="preserve"> або </t>
    </r>
    <r>
      <rPr>
        <b/>
        <i/>
        <sz val="11"/>
        <color rgb="FF000000"/>
        <rFont val="Calibri"/>
        <family val="2"/>
        <charset val="204"/>
      </rPr>
      <t>l</t>
    </r>
    <r>
      <rPr>
        <b/>
        <sz val="11"/>
        <color rgb="FF000000"/>
        <rFont val="Calibri"/>
        <family val="2"/>
        <charset val="204"/>
      </rPr>
      <t xml:space="preserve"> (2)</t>
    </r>
  </si>
  <si>
    <t>Третій з кінця склад (2)</t>
  </si>
  <si>
    <t>Правильні відповіді (11)</t>
  </si>
  <si>
    <t>Бал за відповіді (5)</t>
  </si>
  <si>
    <t>Пояснення (13 балів)</t>
  </si>
  <si>
    <t>Завдання (7 балів)</t>
  </si>
  <si>
    <t>Цифри (4)</t>
  </si>
  <si>
    <t>Числа 7, 8, 9 (2)</t>
  </si>
  <si>
    <t>«Дорівнює»  (1)</t>
  </si>
  <si>
    <t>Додавання (2)</t>
  </si>
  <si>
    <t>Віднімання (2)</t>
  </si>
  <si>
    <t>Схеми (2)</t>
  </si>
  <si>
    <t>Завдання 1 (3,5)</t>
  </si>
  <si>
    <t>Завдання 2 (1,5)</t>
  </si>
  <si>
    <t>Завдання 3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</si>
</sst>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i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1"/>
      <name val="Calibri"/>
      <family val="2"/>
      <charset val="204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5" fillId="0" borderId="0" xfId="1" applyNumberFormat="1" applyFont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4" fillId="0" borderId="0" xfId="1"/>
    <xf numFmtId="49" fontId="4" fillId="0" borderId="5" xfId="1" applyNumberFormat="1" applyFont="1" applyBorder="1" applyAlignment="1">
      <alignment horizontal="left" vertical="center"/>
    </xf>
    <xf numFmtId="49" fontId="5" fillId="0" borderId="5" xfId="1" applyNumberFormat="1" applyFont="1" applyBorder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 wrapText="1"/>
    </xf>
    <xf numFmtId="49" fontId="4" fillId="0" borderId="0" xfId="1" applyNumberFormat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4" fillId="0" borderId="5" xfId="1" applyFill="1" applyBorder="1" applyAlignment="1">
      <alignment horizontal="center" vertical="center"/>
    </xf>
    <xf numFmtId="49" fontId="4" fillId="0" borderId="0" xfId="1" applyNumberFormat="1" applyFill="1" applyAlignment="1">
      <alignment horizontal="center" vertical="center"/>
    </xf>
    <xf numFmtId="0" fontId="4" fillId="0" borderId="0" xfId="1" applyFill="1"/>
    <xf numFmtId="49" fontId="5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49" fontId="9" fillId="0" borderId="5" xfId="1" applyNumberFormat="1" applyFont="1" applyBorder="1" applyAlignment="1">
      <alignment horizontal="left" vertical="center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2" borderId="5" xfId="0" applyNumberFormat="1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"/>
  <sheetViews>
    <sheetView tabSelected="1" workbookViewId="0">
      <selection activeCell="AZ200" sqref="AZ200"/>
    </sheetView>
  </sheetViews>
  <sheetFormatPr defaultRowHeight="15" x14ac:dyDescent="0.25"/>
  <sheetData>
    <row r="1" spans="1:1" s="1" customFormat="1" ht="25.15" customHeight="1" x14ac:dyDescent="0.25">
      <c r="A1" s="2" t="s">
        <v>4</v>
      </c>
    </row>
    <row r="2" spans="1:1" s="1" customFormat="1" ht="25.15" customHeight="1" x14ac:dyDescent="0.25">
      <c r="A2" s="2" t="s">
        <v>1</v>
      </c>
    </row>
    <row r="3" spans="1:1" s="1" customFormat="1" ht="25.15" customHeight="1" x14ac:dyDescent="0.3">
      <c r="A3" s="2"/>
    </row>
    <row r="4" spans="1:1" s="1" customFormat="1" ht="25.15" customHeight="1" x14ac:dyDescent="0.25">
      <c r="A4" s="2" t="s">
        <v>0</v>
      </c>
    </row>
    <row r="5" spans="1:1" s="1" customFormat="1" ht="25.15" customHeight="1" x14ac:dyDescent="0.25">
      <c r="A5" s="2" t="s">
        <v>2</v>
      </c>
    </row>
  </sheetData>
  <pageMargins left="0.7" right="0.7" top="0.75" bottom="0.75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211"/>
  <sheetViews>
    <sheetView workbookViewId="0">
      <pane ySplit="2" topLeftCell="A3" activePane="bottomLeft" state="frozen"/>
      <selection pane="bottomLeft" sqref="A1:A2"/>
    </sheetView>
  </sheetViews>
  <sheetFormatPr defaultColWidth="8.85546875" defaultRowHeight="19.899999999999999" customHeight="1" x14ac:dyDescent="0.25"/>
  <cols>
    <col min="1" max="1" width="40.7109375" style="8" bestFit="1" customWidth="1"/>
    <col min="2" max="6" width="14.7109375" style="7" customWidth="1"/>
    <col min="7" max="7" width="12.7109375" style="6" customWidth="1"/>
    <col min="8" max="16384" width="8.85546875" style="6"/>
  </cols>
  <sheetData>
    <row r="1" spans="1:7" s="3" customFormat="1" ht="19.899999999999999" customHeight="1" x14ac:dyDescent="0.25">
      <c r="A1" s="50" t="s">
        <v>222</v>
      </c>
      <c r="B1" s="52" t="s">
        <v>5</v>
      </c>
      <c r="C1" s="53"/>
      <c r="D1" s="52" t="s">
        <v>6</v>
      </c>
      <c r="E1" s="53"/>
      <c r="F1" s="53"/>
      <c r="G1" s="50" t="s">
        <v>3</v>
      </c>
    </row>
    <row r="2" spans="1:7" s="3" customFormat="1" ht="40.15" customHeight="1" x14ac:dyDescent="0.25">
      <c r="A2" s="51"/>
      <c r="B2" s="9" t="s">
        <v>7</v>
      </c>
      <c r="C2" s="9" t="s">
        <v>8</v>
      </c>
      <c r="D2" s="9" t="s">
        <v>9</v>
      </c>
      <c r="E2" s="9" t="s">
        <v>10</v>
      </c>
      <c r="F2" s="9" t="s">
        <v>11</v>
      </c>
      <c r="G2" s="54"/>
    </row>
    <row r="3" spans="1:7" ht="19.899999999999999" customHeight="1" x14ac:dyDescent="0.25">
      <c r="A3" s="10" t="s">
        <v>135</v>
      </c>
      <c r="B3" s="4">
        <v>2</v>
      </c>
      <c r="C3" s="4">
        <v>0</v>
      </c>
      <c r="D3" s="4">
        <v>11</v>
      </c>
      <c r="E3" s="4">
        <v>3</v>
      </c>
      <c r="F3" s="4">
        <v>3</v>
      </c>
      <c r="G3" s="5">
        <f t="shared" ref="G3:G66" si="0">ROUND(SUM(B3:F3),0)</f>
        <v>19</v>
      </c>
    </row>
    <row r="4" spans="1:7" ht="19.899999999999999" customHeight="1" x14ac:dyDescent="0.25">
      <c r="A4" s="10" t="s">
        <v>202</v>
      </c>
      <c r="B4" s="4">
        <v>2</v>
      </c>
      <c r="C4" s="4">
        <v>1</v>
      </c>
      <c r="D4" s="4">
        <v>11</v>
      </c>
      <c r="E4" s="4">
        <v>3</v>
      </c>
      <c r="F4" s="4">
        <v>3</v>
      </c>
      <c r="G4" s="5">
        <f t="shared" si="0"/>
        <v>20</v>
      </c>
    </row>
    <row r="5" spans="1:7" ht="19.899999999999999" customHeight="1" x14ac:dyDescent="0.25">
      <c r="A5" s="10" t="s">
        <v>38</v>
      </c>
      <c r="B5" s="4">
        <v>0</v>
      </c>
      <c r="C5" s="4">
        <v>0</v>
      </c>
      <c r="D5" s="4">
        <v>11</v>
      </c>
      <c r="E5" s="4">
        <v>3</v>
      </c>
      <c r="F5" s="4">
        <v>3</v>
      </c>
      <c r="G5" s="5">
        <f t="shared" si="0"/>
        <v>17</v>
      </c>
    </row>
    <row r="6" spans="1:7" ht="19.899999999999999" customHeight="1" x14ac:dyDescent="0.25">
      <c r="A6" s="10" t="s">
        <v>102</v>
      </c>
      <c r="B6" s="4">
        <v>2</v>
      </c>
      <c r="C6" s="4">
        <v>0</v>
      </c>
      <c r="D6" s="4">
        <v>11</v>
      </c>
      <c r="E6" s="4">
        <v>3</v>
      </c>
      <c r="F6" s="4">
        <v>3</v>
      </c>
      <c r="G6" s="5">
        <f t="shared" si="0"/>
        <v>19</v>
      </c>
    </row>
    <row r="7" spans="1:7" ht="19.899999999999999" customHeight="1" x14ac:dyDescent="0.25">
      <c r="A7" s="10" t="s">
        <v>158</v>
      </c>
      <c r="B7" s="4">
        <v>2</v>
      </c>
      <c r="C7" s="4">
        <v>0</v>
      </c>
      <c r="D7" s="4">
        <v>11</v>
      </c>
      <c r="E7" s="4">
        <v>3</v>
      </c>
      <c r="F7" s="4">
        <v>3</v>
      </c>
      <c r="G7" s="5">
        <f t="shared" si="0"/>
        <v>19</v>
      </c>
    </row>
    <row r="8" spans="1:7" ht="19.899999999999999" customHeight="1" x14ac:dyDescent="0.25">
      <c r="A8" s="10" t="s">
        <v>37</v>
      </c>
      <c r="B8" s="4">
        <v>2</v>
      </c>
      <c r="C8" s="4">
        <v>0</v>
      </c>
      <c r="D8" s="4">
        <v>11</v>
      </c>
      <c r="E8" s="4">
        <v>3</v>
      </c>
      <c r="F8" s="4">
        <v>3</v>
      </c>
      <c r="G8" s="5">
        <f t="shared" si="0"/>
        <v>19</v>
      </c>
    </row>
    <row r="9" spans="1:7" ht="19.899999999999999" customHeight="1" x14ac:dyDescent="0.25">
      <c r="A9" s="10" t="s">
        <v>154</v>
      </c>
      <c r="B9" s="4">
        <v>2</v>
      </c>
      <c r="C9" s="4">
        <v>0</v>
      </c>
      <c r="D9" s="4">
        <v>11</v>
      </c>
      <c r="E9" s="4">
        <v>3</v>
      </c>
      <c r="F9" s="4">
        <v>3</v>
      </c>
      <c r="G9" s="5">
        <f t="shared" si="0"/>
        <v>19</v>
      </c>
    </row>
    <row r="10" spans="1:7" ht="19.899999999999999" customHeight="1" x14ac:dyDescent="0.25">
      <c r="A10" s="10" t="s">
        <v>64</v>
      </c>
      <c r="B10" s="4">
        <v>2</v>
      </c>
      <c r="C10" s="4">
        <v>0</v>
      </c>
      <c r="D10" s="4">
        <v>11</v>
      </c>
      <c r="E10" s="4">
        <v>3</v>
      </c>
      <c r="F10" s="4">
        <v>3</v>
      </c>
      <c r="G10" s="5">
        <f t="shared" si="0"/>
        <v>19</v>
      </c>
    </row>
    <row r="11" spans="1:7" ht="19.899999999999999" customHeight="1" x14ac:dyDescent="0.25">
      <c r="A11" s="10" t="s">
        <v>138</v>
      </c>
      <c r="B11" s="4">
        <v>2</v>
      </c>
      <c r="C11" s="4">
        <v>0</v>
      </c>
      <c r="D11" s="4">
        <v>11</v>
      </c>
      <c r="E11" s="4">
        <v>3</v>
      </c>
      <c r="F11" s="4">
        <v>3</v>
      </c>
      <c r="G11" s="5">
        <f t="shared" si="0"/>
        <v>19</v>
      </c>
    </row>
    <row r="12" spans="1:7" ht="19.899999999999999" customHeight="1" x14ac:dyDescent="0.25">
      <c r="A12" s="10" t="s">
        <v>128</v>
      </c>
      <c r="B12" s="4">
        <v>2</v>
      </c>
      <c r="C12" s="4">
        <v>0</v>
      </c>
      <c r="D12" s="4">
        <v>11</v>
      </c>
      <c r="E12" s="4">
        <v>3</v>
      </c>
      <c r="F12" s="4">
        <v>3</v>
      </c>
      <c r="G12" s="5">
        <f t="shared" si="0"/>
        <v>19</v>
      </c>
    </row>
    <row r="13" spans="1:7" ht="19.899999999999999" customHeight="1" x14ac:dyDescent="0.25">
      <c r="A13" s="10" t="s">
        <v>86</v>
      </c>
      <c r="B13" s="4">
        <v>2</v>
      </c>
      <c r="C13" s="4">
        <v>0</v>
      </c>
      <c r="D13" s="4">
        <v>11</v>
      </c>
      <c r="E13" s="4">
        <v>3</v>
      </c>
      <c r="F13" s="4">
        <v>3</v>
      </c>
      <c r="G13" s="5">
        <f t="shared" si="0"/>
        <v>19</v>
      </c>
    </row>
    <row r="14" spans="1:7" ht="19.899999999999999" customHeight="1" x14ac:dyDescent="0.25">
      <c r="A14" s="10" t="s">
        <v>184</v>
      </c>
      <c r="B14" s="4">
        <v>2</v>
      </c>
      <c r="C14" s="4">
        <v>1</v>
      </c>
      <c r="D14" s="4">
        <v>11</v>
      </c>
      <c r="E14" s="4">
        <v>3</v>
      </c>
      <c r="F14" s="4">
        <v>3</v>
      </c>
      <c r="G14" s="5">
        <f t="shared" si="0"/>
        <v>20</v>
      </c>
    </row>
    <row r="15" spans="1:7" ht="19.899999999999999" customHeight="1" x14ac:dyDescent="0.25">
      <c r="A15" s="10" t="s">
        <v>80</v>
      </c>
      <c r="B15" s="4">
        <v>2</v>
      </c>
      <c r="C15" s="4">
        <v>0</v>
      </c>
      <c r="D15" s="4">
        <v>11</v>
      </c>
      <c r="E15" s="4">
        <v>3</v>
      </c>
      <c r="F15" s="4">
        <v>3</v>
      </c>
      <c r="G15" s="5">
        <f t="shared" si="0"/>
        <v>19</v>
      </c>
    </row>
    <row r="16" spans="1:7" ht="19.899999999999999" customHeight="1" x14ac:dyDescent="0.25">
      <c r="A16" s="10" t="s">
        <v>100</v>
      </c>
      <c r="B16" s="4">
        <v>2</v>
      </c>
      <c r="C16" s="4">
        <v>1</v>
      </c>
      <c r="D16" s="4">
        <v>11</v>
      </c>
      <c r="E16" s="4">
        <v>3</v>
      </c>
      <c r="F16" s="4">
        <v>3</v>
      </c>
      <c r="G16" s="5">
        <f t="shared" si="0"/>
        <v>20</v>
      </c>
    </row>
    <row r="17" spans="1:7" ht="19.899999999999999" customHeight="1" x14ac:dyDescent="0.25">
      <c r="A17" s="10" t="s">
        <v>51</v>
      </c>
      <c r="B17" s="4">
        <v>2</v>
      </c>
      <c r="C17" s="4">
        <v>0</v>
      </c>
      <c r="D17" s="4">
        <v>11</v>
      </c>
      <c r="E17" s="4">
        <v>3</v>
      </c>
      <c r="F17" s="4">
        <v>3</v>
      </c>
      <c r="G17" s="5">
        <f t="shared" si="0"/>
        <v>19</v>
      </c>
    </row>
    <row r="18" spans="1:7" ht="19.899999999999999" customHeight="1" x14ac:dyDescent="0.25">
      <c r="A18" s="10" t="s">
        <v>45</v>
      </c>
      <c r="B18" s="4">
        <v>2</v>
      </c>
      <c r="C18" s="4">
        <v>0</v>
      </c>
      <c r="D18" s="4">
        <v>11</v>
      </c>
      <c r="E18" s="4">
        <v>3</v>
      </c>
      <c r="F18" s="4">
        <v>3</v>
      </c>
      <c r="G18" s="5">
        <f t="shared" si="0"/>
        <v>19</v>
      </c>
    </row>
    <row r="19" spans="1:7" ht="19.899999999999999" customHeight="1" x14ac:dyDescent="0.25">
      <c r="A19" s="10" t="s">
        <v>111</v>
      </c>
      <c r="B19" s="4">
        <v>2</v>
      </c>
      <c r="C19" s="4">
        <v>0</v>
      </c>
      <c r="D19" s="4">
        <v>11</v>
      </c>
      <c r="E19" s="4">
        <v>3</v>
      </c>
      <c r="F19" s="4">
        <v>3</v>
      </c>
      <c r="G19" s="5">
        <f t="shared" si="0"/>
        <v>19</v>
      </c>
    </row>
    <row r="20" spans="1:7" ht="19.899999999999999" customHeight="1" x14ac:dyDescent="0.25">
      <c r="A20" s="10" t="s">
        <v>214</v>
      </c>
      <c r="B20" s="4">
        <v>2</v>
      </c>
      <c r="C20" s="4">
        <v>0</v>
      </c>
      <c r="D20" s="4">
        <v>11</v>
      </c>
      <c r="E20" s="4">
        <v>3</v>
      </c>
      <c r="F20" s="4">
        <v>3</v>
      </c>
      <c r="G20" s="5">
        <f t="shared" si="0"/>
        <v>19</v>
      </c>
    </row>
    <row r="21" spans="1:7" ht="19.899999999999999" customHeight="1" x14ac:dyDescent="0.25">
      <c r="A21" s="10" t="s">
        <v>114</v>
      </c>
      <c r="B21" s="4">
        <v>2</v>
      </c>
      <c r="C21" s="4">
        <v>0</v>
      </c>
      <c r="D21" s="4">
        <v>11</v>
      </c>
      <c r="E21" s="4">
        <v>3</v>
      </c>
      <c r="F21" s="4">
        <v>3</v>
      </c>
      <c r="G21" s="5">
        <f t="shared" si="0"/>
        <v>19</v>
      </c>
    </row>
    <row r="22" spans="1:7" ht="19.899999999999999" customHeight="1" x14ac:dyDescent="0.25">
      <c r="A22" s="10" t="s">
        <v>149</v>
      </c>
      <c r="B22" s="4">
        <v>2</v>
      </c>
      <c r="C22" s="4">
        <v>0</v>
      </c>
      <c r="D22" s="4">
        <v>11</v>
      </c>
      <c r="E22" s="4">
        <v>3</v>
      </c>
      <c r="F22" s="4">
        <v>3</v>
      </c>
      <c r="G22" s="5">
        <f t="shared" si="0"/>
        <v>19</v>
      </c>
    </row>
    <row r="23" spans="1:7" ht="19.899999999999999" customHeight="1" x14ac:dyDescent="0.25">
      <c r="A23" s="10" t="s">
        <v>143</v>
      </c>
      <c r="B23" s="4">
        <v>2</v>
      </c>
      <c r="C23" s="4">
        <v>1</v>
      </c>
      <c r="D23" s="4">
        <v>11</v>
      </c>
      <c r="E23" s="4">
        <v>3</v>
      </c>
      <c r="F23" s="4">
        <v>3</v>
      </c>
      <c r="G23" s="5">
        <f t="shared" si="0"/>
        <v>20</v>
      </c>
    </row>
    <row r="24" spans="1:7" ht="19.899999999999999" customHeight="1" x14ac:dyDescent="0.25">
      <c r="A24" s="10" t="s">
        <v>171</v>
      </c>
      <c r="B24" s="4">
        <v>0</v>
      </c>
      <c r="C24" s="4">
        <v>0</v>
      </c>
      <c r="D24" s="4">
        <v>11</v>
      </c>
      <c r="E24" s="4">
        <v>3</v>
      </c>
      <c r="F24" s="4">
        <v>3</v>
      </c>
      <c r="G24" s="5">
        <f t="shared" si="0"/>
        <v>17</v>
      </c>
    </row>
    <row r="25" spans="1:7" ht="19.899999999999999" customHeight="1" x14ac:dyDescent="0.25">
      <c r="A25" s="10" t="s">
        <v>62</v>
      </c>
      <c r="B25" s="4">
        <v>2</v>
      </c>
      <c r="C25" s="4">
        <v>1</v>
      </c>
      <c r="D25" s="4">
        <v>11</v>
      </c>
      <c r="E25" s="4">
        <v>3</v>
      </c>
      <c r="F25" s="4">
        <v>3</v>
      </c>
      <c r="G25" s="5">
        <f t="shared" si="0"/>
        <v>20</v>
      </c>
    </row>
    <row r="26" spans="1:7" ht="19.899999999999999" customHeight="1" x14ac:dyDescent="0.25">
      <c r="A26" s="10" t="s">
        <v>17</v>
      </c>
      <c r="B26" s="4">
        <v>2</v>
      </c>
      <c r="C26" s="4">
        <v>0</v>
      </c>
      <c r="D26" s="4">
        <v>11</v>
      </c>
      <c r="E26" s="4">
        <v>3</v>
      </c>
      <c r="F26" s="4">
        <v>3</v>
      </c>
      <c r="G26" s="5">
        <f t="shared" si="0"/>
        <v>19</v>
      </c>
    </row>
    <row r="27" spans="1:7" ht="19.899999999999999" customHeight="1" x14ac:dyDescent="0.25">
      <c r="A27" s="10" t="s">
        <v>195</v>
      </c>
      <c r="B27" s="4">
        <v>2</v>
      </c>
      <c r="C27" s="4">
        <v>0</v>
      </c>
      <c r="D27" s="4">
        <v>11</v>
      </c>
      <c r="E27" s="4">
        <v>3</v>
      </c>
      <c r="F27" s="4">
        <v>3</v>
      </c>
      <c r="G27" s="5">
        <f t="shared" si="0"/>
        <v>19</v>
      </c>
    </row>
    <row r="28" spans="1:7" ht="19.899999999999999" customHeight="1" x14ac:dyDescent="0.25">
      <c r="A28" s="10" t="s">
        <v>207</v>
      </c>
      <c r="B28" s="4">
        <v>2</v>
      </c>
      <c r="C28" s="4">
        <v>1</v>
      </c>
      <c r="D28" s="4">
        <v>11</v>
      </c>
      <c r="E28" s="4">
        <v>3</v>
      </c>
      <c r="F28" s="4">
        <v>3</v>
      </c>
      <c r="G28" s="5">
        <f t="shared" si="0"/>
        <v>20</v>
      </c>
    </row>
    <row r="29" spans="1:7" ht="19.899999999999999" customHeight="1" x14ac:dyDescent="0.25">
      <c r="A29" s="10" t="s">
        <v>120</v>
      </c>
      <c r="B29" s="4">
        <v>0</v>
      </c>
      <c r="C29" s="4">
        <v>0</v>
      </c>
      <c r="D29" s="4">
        <v>11</v>
      </c>
      <c r="E29" s="4">
        <v>3</v>
      </c>
      <c r="F29" s="4">
        <v>3</v>
      </c>
      <c r="G29" s="5">
        <f t="shared" si="0"/>
        <v>17</v>
      </c>
    </row>
    <row r="30" spans="1:7" ht="19.899999999999999" customHeight="1" x14ac:dyDescent="0.25">
      <c r="A30" s="10" t="s">
        <v>22</v>
      </c>
      <c r="B30" s="4">
        <v>2</v>
      </c>
      <c r="C30" s="4">
        <v>1</v>
      </c>
      <c r="D30" s="4">
        <v>11</v>
      </c>
      <c r="E30" s="4">
        <v>3</v>
      </c>
      <c r="F30" s="4">
        <v>3</v>
      </c>
      <c r="G30" s="5">
        <f t="shared" si="0"/>
        <v>20</v>
      </c>
    </row>
    <row r="31" spans="1:7" ht="19.899999999999999" customHeight="1" x14ac:dyDescent="0.25">
      <c r="A31" s="10" t="s">
        <v>31</v>
      </c>
      <c r="B31" s="4">
        <v>2</v>
      </c>
      <c r="C31" s="4">
        <v>0</v>
      </c>
      <c r="D31" s="4">
        <v>11</v>
      </c>
      <c r="E31" s="4">
        <v>3</v>
      </c>
      <c r="F31" s="4">
        <v>3</v>
      </c>
      <c r="G31" s="5">
        <f t="shared" si="0"/>
        <v>19</v>
      </c>
    </row>
    <row r="32" spans="1:7" ht="19.899999999999999" customHeight="1" x14ac:dyDescent="0.25">
      <c r="A32" s="10" t="s">
        <v>123</v>
      </c>
      <c r="B32" s="4">
        <v>2</v>
      </c>
      <c r="C32" s="4">
        <v>0</v>
      </c>
      <c r="D32" s="4">
        <v>11</v>
      </c>
      <c r="E32" s="4">
        <v>3</v>
      </c>
      <c r="F32" s="4">
        <v>3</v>
      </c>
      <c r="G32" s="5">
        <f t="shared" si="0"/>
        <v>19</v>
      </c>
    </row>
    <row r="33" spans="1:7" ht="19.899999999999999" customHeight="1" x14ac:dyDescent="0.25">
      <c r="A33" s="10" t="s">
        <v>129</v>
      </c>
      <c r="B33" s="4">
        <v>2</v>
      </c>
      <c r="C33" s="4">
        <v>0</v>
      </c>
      <c r="D33" s="4">
        <v>11</v>
      </c>
      <c r="E33" s="4">
        <v>3</v>
      </c>
      <c r="F33" s="4">
        <v>3</v>
      </c>
      <c r="G33" s="5">
        <f t="shared" si="0"/>
        <v>19</v>
      </c>
    </row>
    <row r="34" spans="1:7" ht="19.899999999999999" customHeight="1" x14ac:dyDescent="0.25">
      <c r="A34" s="10" t="s">
        <v>94</v>
      </c>
      <c r="B34" s="4">
        <v>2</v>
      </c>
      <c r="C34" s="4">
        <v>0</v>
      </c>
      <c r="D34" s="4">
        <v>11</v>
      </c>
      <c r="E34" s="4">
        <v>3</v>
      </c>
      <c r="F34" s="4">
        <v>3</v>
      </c>
      <c r="G34" s="5">
        <f t="shared" si="0"/>
        <v>19</v>
      </c>
    </row>
    <row r="35" spans="1:7" ht="19.899999999999999" customHeight="1" x14ac:dyDescent="0.25">
      <c r="A35" s="10" t="s">
        <v>12</v>
      </c>
      <c r="B35" s="4">
        <v>2</v>
      </c>
      <c r="C35" s="4">
        <v>0</v>
      </c>
      <c r="D35" s="4">
        <v>11</v>
      </c>
      <c r="E35" s="4">
        <v>3</v>
      </c>
      <c r="F35" s="4">
        <v>3</v>
      </c>
      <c r="G35" s="5">
        <f t="shared" si="0"/>
        <v>19</v>
      </c>
    </row>
    <row r="36" spans="1:7" ht="19.899999999999999" customHeight="1" x14ac:dyDescent="0.25">
      <c r="A36" s="10" t="s">
        <v>210</v>
      </c>
      <c r="B36" s="4">
        <v>2</v>
      </c>
      <c r="C36" s="4">
        <v>1</v>
      </c>
      <c r="D36" s="4">
        <v>11</v>
      </c>
      <c r="E36" s="4">
        <v>3</v>
      </c>
      <c r="F36" s="4">
        <v>3</v>
      </c>
      <c r="G36" s="5">
        <f t="shared" si="0"/>
        <v>20</v>
      </c>
    </row>
    <row r="37" spans="1:7" ht="19.899999999999999" customHeight="1" x14ac:dyDescent="0.25">
      <c r="A37" s="10" t="s">
        <v>28</v>
      </c>
      <c r="B37" s="4">
        <v>2</v>
      </c>
      <c r="C37" s="4">
        <v>0</v>
      </c>
      <c r="D37" s="4">
        <v>11</v>
      </c>
      <c r="E37" s="4">
        <v>3</v>
      </c>
      <c r="F37" s="4">
        <v>3</v>
      </c>
      <c r="G37" s="5">
        <f t="shared" si="0"/>
        <v>19</v>
      </c>
    </row>
    <row r="38" spans="1:7" ht="19.899999999999999" customHeight="1" x14ac:dyDescent="0.25">
      <c r="A38" s="10" t="s">
        <v>157</v>
      </c>
      <c r="B38" s="4">
        <v>2</v>
      </c>
      <c r="C38" s="4">
        <v>0</v>
      </c>
      <c r="D38" s="4">
        <v>11</v>
      </c>
      <c r="E38" s="4">
        <v>3</v>
      </c>
      <c r="F38" s="4">
        <v>3</v>
      </c>
      <c r="G38" s="5">
        <f t="shared" si="0"/>
        <v>19</v>
      </c>
    </row>
    <row r="39" spans="1:7" ht="19.899999999999999" customHeight="1" x14ac:dyDescent="0.25">
      <c r="A39" s="10" t="s">
        <v>56</v>
      </c>
      <c r="B39" s="4">
        <v>2</v>
      </c>
      <c r="C39" s="4">
        <v>1</v>
      </c>
      <c r="D39" s="4">
        <v>11</v>
      </c>
      <c r="E39" s="4">
        <v>3</v>
      </c>
      <c r="F39" s="4">
        <v>3</v>
      </c>
      <c r="G39" s="5">
        <f t="shared" si="0"/>
        <v>20</v>
      </c>
    </row>
    <row r="40" spans="1:7" ht="19.899999999999999" customHeight="1" x14ac:dyDescent="0.25">
      <c r="A40" s="10" t="s">
        <v>148</v>
      </c>
      <c r="B40" s="4">
        <v>2</v>
      </c>
      <c r="C40" s="4">
        <v>0</v>
      </c>
      <c r="D40" s="4">
        <v>11</v>
      </c>
      <c r="E40" s="4">
        <v>3</v>
      </c>
      <c r="F40" s="4">
        <v>3</v>
      </c>
      <c r="G40" s="5">
        <f t="shared" si="0"/>
        <v>19</v>
      </c>
    </row>
    <row r="41" spans="1:7" ht="19.899999999999999" customHeight="1" x14ac:dyDescent="0.25">
      <c r="A41" s="10" t="s">
        <v>174</v>
      </c>
      <c r="B41" s="4">
        <v>2</v>
      </c>
      <c r="C41" s="4">
        <v>0</v>
      </c>
      <c r="D41" s="4">
        <v>11</v>
      </c>
      <c r="E41" s="4">
        <v>3</v>
      </c>
      <c r="F41" s="4">
        <v>3</v>
      </c>
      <c r="G41" s="5">
        <f t="shared" si="0"/>
        <v>19</v>
      </c>
    </row>
    <row r="42" spans="1:7" ht="19.899999999999999" customHeight="1" x14ac:dyDescent="0.25">
      <c r="A42" s="10" t="s">
        <v>156</v>
      </c>
      <c r="B42" s="4">
        <v>2</v>
      </c>
      <c r="C42" s="4">
        <v>0</v>
      </c>
      <c r="D42" s="4">
        <v>11</v>
      </c>
      <c r="E42" s="4">
        <v>3</v>
      </c>
      <c r="F42" s="4">
        <v>3</v>
      </c>
      <c r="G42" s="5">
        <f t="shared" si="0"/>
        <v>19</v>
      </c>
    </row>
    <row r="43" spans="1:7" ht="19.899999999999999" customHeight="1" x14ac:dyDescent="0.25">
      <c r="A43" s="10" t="s">
        <v>140</v>
      </c>
      <c r="B43" s="4">
        <v>2</v>
      </c>
      <c r="C43" s="4">
        <v>0</v>
      </c>
      <c r="D43" s="4">
        <v>11</v>
      </c>
      <c r="E43" s="4">
        <v>3</v>
      </c>
      <c r="F43" s="4">
        <v>3</v>
      </c>
      <c r="G43" s="5">
        <f t="shared" si="0"/>
        <v>19</v>
      </c>
    </row>
    <row r="44" spans="1:7" ht="19.899999999999999" customHeight="1" x14ac:dyDescent="0.25">
      <c r="A44" s="10" t="s">
        <v>220</v>
      </c>
      <c r="B44" s="4">
        <v>2</v>
      </c>
      <c r="C44" s="4">
        <v>1</v>
      </c>
      <c r="D44" s="4">
        <v>11</v>
      </c>
      <c r="E44" s="4">
        <v>3</v>
      </c>
      <c r="F44" s="4">
        <v>3</v>
      </c>
      <c r="G44" s="5">
        <f t="shared" si="0"/>
        <v>20</v>
      </c>
    </row>
    <row r="45" spans="1:7" ht="19.899999999999999" customHeight="1" x14ac:dyDescent="0.25">
      <c r="A45" s="10" t="s">
        <v>91</v>
      </c>
      <c r="B45" s="4">
        <v>2</v>
      </c>
      <c r="C45" s="4">
        <v>0</v>
      </c>
      <c r="D45" s="4">
        <v>11</v>
      </c>
      <c r="E45" s="4">
        <v>3</v>
      </c>
      <c r="F45" s="4">
        <v>3</v>
      </c>
      <c r="G45" s="5">
        <f t="shared" si="0"/>
        <v>19</v>
      </c>
    </row>
    <row r="46" spans="1:7" ht="19.899999999999999" customHeight="1" x14ac:dyDescent="0.25">
      <c r="A46" s="10" t="s">
        <v>221</v>
      </c>
      <c r="B46" s="4">
        <v>2</v>
      </c>
      <c r="C46" s="4">
        <v>0</v>
      </c>
      <c r="D46" s="4">
        <v>11</v>
      </c>
      <c r="E46" s="4">
        <v>3</v>
      </c>
      <c r="F46" s="4">
        <v>3</v>
      </c>
      <c r="G46" s="5">
        <f t="shared" si="0"/>
        <v>19</v>
      </c>
    </row>
    <row r="47" spans="1:7" ht="19.899999999999999" customHeight="1" x14ac:dyDescent="0.25">
      <c r="A47" s="10" t="s">
        <v>193</v>
      </c>
      <c r="B47" s="4">
        <v>2</v>
      </c>
      <c r="C47" s="4">
        <v>1</v>
      </c>
      <c r="D47" s="4">
        <v>11</v>
      </c>
      <c r="E47" s="4">
        <v>3</v>
      </c>
      <c r="F47" s="4">
        <v>3</v>
      </c>
      <c r="G47" s="5">
        <f t="shared" si="0"/>
        <v>20</v>
      </c>
    </row>
    <row r="48" spans="1:7" ht="19.899999999999999" customHeight="1" x14ac:dyDescent="0.25">
      <c r="A48" s="10" t="s">
        <v>72</v>
      </c>
      <c r="B48" s="4">
        <v>2</v>
      </c>
      <c r="C48" s="4">
        <v>0</v>
      </c>
      <c r="D48" s="4">
        <v>11</v>
      </c>
      <c r="E48" s="4">
        <v>3</v>
      </c>
      <c r="F48" s="4">
        <v>3</v>
      </c>
      <c r="G48" s="5">
        <f t="shared" si="0"/>
        <v>19</v>
      </c>
    </row>
    <row r="49" spans="1:7" ht="19.899999999999999" customHeight="1" x14ac:dyDescent="0.25">
      <c r="A49" s="10" t="s">
        <v>30</v>
      </c>
      <c r="B49" s="4">
        <v>0</v>
      </c>
      <c r="C49" s="4">
        <v>0</v>
      </c>
      <c r="D49" s="4">
        <v>11</v>
      </c>
      <c r="E49" s="4">
        <v>3</v>
      </c>
      <c r="F49" s="4">
        <v>3</v>
      </c>
      <c r="G49" s="5">
        <f t="shared" si="0"/>
        <v>17</v>
      </c>
    </row>
    <row r="50" spans="1:7" ht="19.899999999999999" customHeight="1" x14ac:dyDescent="0.25">
      <c r="A50" s="10" t="s">
        <v>139</v>
      </c>
      <c r="B50" s="4">
        <v>2</v>
      </c>
      <c r="C50" s="4">
        <v>0</v>
      </c>
      <c r="D50" s="4">
        <v>11</v>
      </c>
      <c r="E50" s="4">
        <v>3</v>
      </c>
      <c r="F50" s="4">
        <v>3</v>
      </c>
      <c r="G50" s="5">
        <f t="shared" si="0"/>
        <v>19</v>
      </c>
    </row>
    <row r="51" spans="1:7" ht="19.899999999999999" customHeight="1" x14ac:dyDescent="0.25">
      <c r="A51" s="10" t="s">
        <v>186</v>
      </c>
      <c r="B51" s="4">
        <v>2</v>
      </c>
      <c r="C51" s="4">
        <v>0</v>
      </c>
      <c r="D51" s="4">
        <v>11</v>
      </c>
      <c r="E51" s="4">
        <v>3</v>
      </c>
      <c r="F51" s="4">
        <v>3</v>
      </c>
      <c r="G51" s="5">
        <f t="shared" si="0"/>
        <v>19</v>
      </c>
    </row>
    <row r="52" spans="1:7" ht="19.899999999999999" customHeight="1" x14ac:dyDescent="0.25">
      <c r="A52" s="10" t="s">
        <v>162</v>
      </c>
      <c r="B52" s="4">
        <v>1</v>
      </c>
      <c r="C52" s="4">
        <v>0</v>
      </c>
      <c r="D52" s="4">
        <v>11</v>
      </c>
      <c r="E52" s="4">
        <v>3</v>
      </c>
      <c r="F52" s="4">
        <v>3</v>
      </c>
      <c r="G52" s="5">
        <f t="shared" si="0"/>
        <v>18</v>
      </c>
    </row>
    <row r="53" spans="1:7" ht="19.899999999999999" customHeight="1" x14ac:dyDescent="0.25">
      <c r="A53" s="10" t="s">
        <v>167</v>
      </c>
      <c r="B53" s="4">
        <v>2</v>
      </c>
      <c r="C53" s="4">
        <v>0</v>
      </c>
      <c r="D53" s="4">
        <v>11</v>
      </c>
      <c r="E53" s="4">
        <v>3</v>
      </c>
      <c r="F53" s="4">
        <v>3</v>
      </c>
      <c r="G53" s="5">
        <f t="shared" si="0"/>
        <v>19</v>
      </c>
    </row>
    <row r="54" spans="1:7" ht="19.899999999999999" customHeight="1" x14ac:dyDescent="0.25">
      <c r="A54" s="10" t="s">
        <v>170</v>
      </c>
      <c r="B54" s="4">
        <v>1</v>
      </c>
      <c r="C54" s="4">
        <v>0</v>
      </c>
      <c r="D54" s="4">
        <v>11</v>
      </c>
      <c r="E54" s="4">
        <v>3</v>
      </c>
      <c r="F54" s="4">
        <v>3</v>
      </c>
      <c r="G54" s="5">
        <f t="shared" si="0"/>
        <v>18</v>
      </c>
    </row>
    <row r="55" spans="1:7" ht="19.899999999999999" customHeight="1" x14ac:dyDescent="0.25">
      <c r="A55" s="10" t="s">
        <v>164</v>
      </c>
      <c r="B55" s="4">
        <v>0</v>
      </c>
      <c r="C55" s="4">
        <v>0</v>
      </c>
      <c r="D55" s="4">
        <v>11</v>
      </c>
      <c r="E55" s="4">
        <v>3</v>
      </c>
      <c r="F55" s="4">
        <v>3</v>
      </c>
      <c r="G55" s="5">
        <f t="shared" si="0"/>
        <v>17</v>
      </c>
    </row>
    <row r="56" spans="1:7" ht="19.899999999999999" customHeight="1" x14ac:dyDescent="0.25">
      <c r="A56" s="10" t="s">
        <v>176</v>
      </c>
      <c r="B56" s="4">
        <v>2</v>
      </c>
      <c r="C56" s="4">
        <v>0</v>
      </c>
      <c r="D56" s="4">
        <v>11</v>
      </c>
      <c r="E56" s="4">
        <v>3</v>
      </c>
      <c r="F56" s="4">
        <v>3</v>
      </c>
      <c r="G56" s="5">
        <f t="shared" si="0"/>
        <v>19</v>
      </c>
    </row>
    <row r="57" spans="1:7" ht="19.899999999999999" customHeight="1" x14ac:dyDescent="0.25">
      <c r="A57" s="10" t="s">
        <v>125</v>
      </c>
      <c r="B57" s="4">
        <v>2</v>
      </c>
      <c r="C57" s="4">
        <v>0</v>
      </c>
      <c r="D57" s="4">
        <v>11</v>
      </c>
      <c r="E57" s="4">
        <v>3</v>
      </c>
      <c r="F57" s="4">
        <v>3</v>
      </c>
      <c r="G57" s="5">
        <f t="shared" si="0"/>
        <v>19</v>
      </c>
    </row>
    <row r="58" spans="1:7" ht="19.899999999999999" customHeight="1" x14ac:dyDescent="0.25">
      <c r="A58" s="10" t="s">
        <v>161</v>
      </c>
      <c r="B58" s="4">
        <v>2</v>
      </c>
      <c r="C58" s="4">
        <v>0</v>
      </c>
      <c r="D58" s="4">
        <v>11</v>
      </c>
      <c r="E58" s="4">
        <v>3</v>
      </c>
      <c r="F58" s="4">
        <v>3</v>
      </c>
      <c r="G58" s="5">
        <f t="shared" si="0"/>
        <v>19</v>
      </c>
    </row>
    <row r="59" spans="1:7" ht="19.899999999999999" customHeight="1" x14ac:dyDescent="0.25">
      <c r="A59" s="10" t="s">
        <v>130</v>
      </c>
      <c r="B59" s="4">
        <v>2</v>
      </c>
      <c r="C59" s="4">
        <v>1</v>
      </c>
      <c r="D59" s="4">
        <v>11</v>
      </c>
      <c r="E59" s="4">
        <v>3</v>
      </c>
      <c r="F59" s="4">
        <v>3</v>
      </c>
      <c r="G59" s="5">
        <f t="shared" si="0"/>
        <v>20</v>
      </c>
    </row>
    <row r="60" spans="1:7" ht="19.899999999999999" customHeight="1" x14ac:dyDescent="0.25">
      <c r="A60" s="10" t="s">
        <v>191</v>
      </c>
      <c r="B60" s="4">
        <v>2</v>
      </c>
      <c r="C60" s="4">
        <v>1</v>
      </c>
      <c r="D60" s="4">
        <v>11</v>
      </c>
      <c r="E60" s="4">
        <v>3</v>
      </c>
      <c r="F60" s="4">
        <v>3</v>
      </c>
      <c r="G60" s="5">
        <f t="shared" si="0"/>
        <v>20</v>
      </c>
    </row>
    <row r="61" spans="1:7" ht="19.899999999999999" customHeight="1" x14ac:dyDescent="0.25">
      <c r="A61" s="10" t="s">
        <v>201</v>
      </c>
      <c r="B61" s="4">
        <v>2</v>
      </c>
      <c r="C61" s="4">
        <v>1</v>
      </c>
      <c r="D61" s="4">
        <v>11</v>
      </c>
      <c r="E61" s="4">
        <v>3</v>
      </c>
      <c r="F61" s="4">
        <v>3</v>
      </c>
      <c r="G61" s="5">
        <f t="shared" si="0"/>
        <v>20</v>
      </c>
    </row>
    <row r="62" spans="1:7" ht="19.899999999999999" customHeight="1" x14ac:dyDescent="0.25">
      <c r="A62" s="10" t="s">
        <v>101</v>
      </c>
      <c r="B62" s="4">
        <v>2</v>
      </c>
      <c r="C62" s="4">
        <v>0</v>
      </c>
      <c r="D62" s="4">
        <v>11</v>
      </c>
      <c r="E62" s="4">
        <v>3</v>
      </c>
      <c r="F62" s="4">
        <v>3</v>
      </c>
      <c r="G62" s="5">
        <f t="shared" si="0"/>
        <v>19</v>
      </c>
    </row>
    <row r="63" spans="1:7" ht="19.899999999999999" customHeight="1" x14ac:dyDescent="0.25">
      <c r="A63" s="10" t="s">
        <v>109</v>
      </c>
      <c r="B63" s="4">
        <v>2</v>
      </c>
      <c r="C63" s="4">
        <v>0</v>
      </c>
      <c r="D63" s="4">
        <v>11</v>
      </c>
      <c r="E63" s="4">
        <v>3</v>
      </c>
      <c r="F63" s="4">
        <v>3</v>
      </c>
      <c r="G63" s="5">
        <f t="shared" si="0"/>
        <v>19</v>
      </c>
    </row>
    <row r="64" spans="1:7" ht="19.899999999999999" customHeight="1" x14ac:dyDescent="0.25">
      <c r="A64" s="10" t="s">
        <v>50</v>
      </c>
      <c r="B64" s="4">
        <v>2</v>
      </c>
      <c r="C64" s="4">
        <v>0</v>
      </c>
      <c r="D64" s="4">
        <v>11</v>
      </c>
      <c r="E64" s="4">
        <v>3</v>
      </c>
      <c r="F64" s="4">
        <v>3</v>
      </c>
      <c r="G64" s="5">
        <f t="shared" si="0"/>
        <v>19</v>
      </c>
    </row>
    <row r="65" spans="1:7" ht="19.899999999999999" customHeight="1" x14ac:dyDescent="0.25">
      <c r="A65" s="10" t="s">
        <v>35</v>
      </c>
      <c r="B65" s="4">
        <v>2</v>
      </c>
      <c r="C65" s="4">
        <v>0</v>
      </c>
      <c r="D65" s="4">
        <v>11</v>
      </c>
      <c r="E65" s="4">
        <v>3</v>
      </c>
      <c r="F65" s="4">
        <v>3</v>
      </c>
      <c r="G65" s="5">
        <f t="shared" si="0"/>
        <v>19</v>
      </c>
    </row>
    <row r="66" spans="1:7" ht="19.899999999999999" customHeight="1" x14ac:dyDescent="0.25">
      <c r="A66" s="10" t="s">
        <v>169</v>
      </c>
      <c r="B66" s="4">
        <v>2</v>
      </c>
      <c r="C66" s="4">
        <v>1</v>
      </c>
      <c r="D66" s="4">
        <v>11</v>
      </c>
      <c r="E66" s="4">
        <v>3</v>
      </c>
      <c r="F66" s="4">
        <v>3</v>
      </c>
      <c r="G66" s="5">
        <f t="shared" si="0"/>
        <v>20</v>
      </c>
    </row>
    <row r="67" spans="1:7" ht="19.899999999999999" customHeight="1" x14ac:dyDescent="0.25">
      <c r="A67" s="10" t="s">
        <v>132</v>
      </c>
      <c r="B67" s="4">
        <v>2</v>
      </c>
      <c r="C67" s="4">
        <v>0</v>
      </c>
      <c r="D67" s="4">
        <v>11</v>
      </c>
      <c r="E67" s="4">
        <v>3</v>
      </c>
      <c r="F67" s="4">
        <v>3</v>
      </c>
      <c r="G67" s="5">
        <f t="shared" ref="G67:G130" si="1">ROUND(SUM(B67:F67),0)</f>
        <v>19</v>
      </c>
    </row>
    <row r="68" spans="1:7" ht="19.899999999999999" customHeight="1" x14ac:dyDescent="0.25">
      <c r="A68" s="10" t="s">
        <v>52</v>
      </c>
      <c r="B68" s="4">
        <v>2</v>
      </c>
      <c r="C68" s="4">
        <v>0</v>
      </c>
      <c r="D68" s="4">
        <v>11</v>
      </c>
      <c r="E68" s="4">
        <v>3</v>
      </c>
      <c r="F68" s="4">
        <v>3</v>
      </c>
      <c r="G68" s="5">
        <f t="shared" si="1"/>
        <v>19</v>
      </c>
    </row>
    <row r="69" spans="1:7" ht="19.899999999999999" customHeight="1" x14ac:dyDescent="0.25">
      <c r="A69" s="10" t="s">
        <v>199</v>
      </c>
      <c r="B69" s="4">
        <v>2</v>
      </c>
      <c r="C69" s="4">
        <v>0</v>
      </c>
      <c r="D69" s="4">
        <v>11</v>
      </c>
      <c r="E69" s="4">
        <v>3</v>
      </c>
      <c r="F69" s="4">
        <v>3</v>
      </c>
      <c r="G69" s="5">
        <f t="shared" si="1"/>
        <v>19</v>
      </c>
    </row>
    <row r="70" spans="1:7" ht="19.899999999999999" customHeight="1" x14ac:dyDescent="0.25">
      <c r="A70" s="10" t="s">
        <v>189</v>
      </c>
      <c r="B70" s="4">
        <v>0</v>
      </c>
      <c r="C70" s="4">
        <v>0</v>
      </c>
      <c r="D70" s="4">
        <v>11</v>
      </c>
      <c r="E70" s="4">
        <v>3</v>
      </c>
      <c r="F70" s="4">
        <v>3</v>
      </c>
      <c r="G70" s="5">
        <f t="shared" si="1"/>
        <v>17</v>
      </c>
    </row>
    <row r="71" spans="1:7" ht="19.899999999999999" customHeight="1" x14ac:dyDescent="0.25">
      <c r="A71" s="10" t="s">
        <v>151</v>
      </c>
      <c r="B71" s="4">
        <v>2</v>
      </c>
      <c r="C71" s="4">
        <v>0</v>
      </c>
      <c r="D71" s="4">
        <v>11</v>
      </c>
      <c r="E71" s="4">
        <v>3</v>
      </c>
      <c r="F71" s="4">
        <v>3</v>
      </c>
      <c r="G71" s="5">
        <f t="shared" si="1"/>
        <v>19</v>
      </c>
    </row>
    <row r="72" spans="1:7" ht="19.899999999999999" customHeight="1" x14ac:dyDescent="0.25">
      <c r="A72" s="10" t="s">
        <v>79</v>
      </c>
      <c r="B72" s="4">
        <v>2</v>
      </c>
      <c r="C72" s="4">
        <v>0</v>
      </c>
      <c r="D72" s="4">
        <v>11</v>
      </c>
      <c r="E72" s="4">
        <v>3</v>
      </c>
      <c r="F72" s="4">
        <v>3</v>
      </c>
      <c r="G72" s="5">
        <f t="shared" si="1"/>
        <v>19</v>
      </c>
    </row>
    <row r="73" spans="1:7" ht="19.899999999999999" customHeight="1" x14ac:dyDescent="0.25">
      <c r="A73" s="10" t="s">
        <v>85</v>
      </c>
      <c r="B73" s="4">
        <v>2</v>
      </c>
      <c r="C73" s="4">
        <v>0</v>
      </c>
      <c r="D73" s="4">
        <v>11</v>
      </c>
      <c r="E73" s="4">
        <v>3</v>
      </c>
      <c r="F73" s="4">
        <v>3</v>
      </c>
      <c r="G73" s="5">
        <f t="shared" si="1"/>
        <v>19</v>
      </c>
    </row>
    <row r="74" spans="1:7" ht="19.899999999999999" customHeight="1" x14ac:dyDescent="0.25">
      <c r="A74" s="10" t="s">
        <v>196</v>
      </c>
      <c r="B74" s="4">
        <v>2</v>
      </c>
      <c r="C74" s="4">
        <v>1</v>
      </c>
      <c r="D74" s="4">
        <v>11</v>
      </c>
      <c r="E74" s="4">
        <v>3</v>
      </c>
      <c r="F74" s="4">
        <v>3</v>
      </c>
      <c r="G74" s="5">
        <f t="shared" si="1"/>
        <v>20</v>
      </c>
    </row>
    <row r="75" spans="1:7" ht="19.899999999999999" customHeight="1" x14ac:dyDescent="0.25">
      <c r="A75" s="10" t="s">
        <v>89</v>
      </c>
      <c r="B75" s="4">
        <v>2</v>
      </c>
      <c r="C75" s="4">
        <v>0</v>
      </c>
      <c r="D75" s="4">
        <v>11</v>
      </c>
      <c r="E75" s="4">
        <v>3</v>
      </c>
      <c r="F75" s="4">
        <v>3</v>
      </c>
      <c r="G75" s="5">
        <f t="shared" si="1"/>
        <v>19</v>
      </c>
    </row>
    <row r="76" spans="1:7" ht="19.899999999999999" customHeight="1" x14ac:dyDescent="0.25">
      <c r="A76" s="10" t="s">
        <v>121</v>
      </c>
      <c r="B76" s="4">
        <v>2</v>
      </c>
      <c r="C76" s="4">
        <v>0</v>
      </c>
      <c r="D76" s="4">
        <v>11</v>
      </c>
      <c r="E76" s="4">
        <v>3</v>
      </c>
      <c r="F76" s="4">
        <v>3</v>
      </c>
      <c r="G76" s="5">
        <f t="shared" si="1"/>
        <v>19</v>
      </c>
    </row>
    <row r="77" spans="1:7" ht="19.899999999999999" customHeight="1" x14ac:dyDescent="0.25">
      <c r="A77" s="10" t="s">
        <v>76</v>
      </c>
      <c r="B77" s="4">
        <v>2</v>
      </c>
      <c r="C77" s="4">
        <v>1</v>
      </c>
      <c r="D77" s="4">
        <v>11</v>
      </c>
      <c r="E77" s="4">
        <v>3</v>
      </c>
      <c r="F77" s="4">
        <v>3</v>
      </c>
      <c r="G77" s="5">
        <f t="shared" si="1"/>
        <v>20</v>
      </c>
    </row>
    <row r="78" spans="1:7" ht="19.899999999999999" customHeight="1" x14ac:dyDescent="0.25">
      <c r="A78" s="10" t="s">
        <v>59</v>
      </c>
      <c r="B78" s="4">
        <v>2</v>
      </c>
      <c r="C78" s="4">
        <v>1</v>
      </c>
      <c r="D78" s="4">
        <v>11</v>
      </c>
      <c r="E78" s="4">
        <v>3</v>
      </c>
      <c r="F78" s="4">
        <v>3</v>
      </c>
      <c r="G78" s="5">
        <f t="shared" si="1"/>
        <v>20</v>
      </c>
    </row>
    <row r="79" spans="1:7" ht="19.899999999999999" customHeight="1" x14ac:dyDescent="0.25">
      <c r="A79" s="10" t="s">
        <v>217</v>
      </c>
      <c r="B79" s="4">
        <v>2</v>
      </c>
      <c r="C79" s="4">
        <v>0</v>
      </c>
      <c r="D79" s="4">
        <v>11</v>
      </c>
      <c r="E79" s="4">
        <v>3</v>
      </c>
      <c r="F79" s="4">
        <v>3</v>
      </c>
      <c r="G79" s="5">
        <f t="shared" si="1"/>
        <v>19</v>
      </c>
    </row>
    <row r="80" spans="1:7" ht="19.899999999999999" customHeight="1" x14ac:dyDescent="0.25">
      <c r="A80" s="10" t="s">
        <v>71</v>
      </c>
      <c r="B80" s="4">
        <v>2</v>
      </c>
      <c r="C80" s="4">
        <v>0</v>
      </c>
      <c r="D80" s="4">
        <v>11</v>
      </c>
      <c r="E80" s="4">
        <v>3</v>
      </c>
      <c r="F80" s="4">
        <v>3</v>
      </c>
      <c r="G80" s="5">
        <f t="shared" si="1"/>
        <v>19</v>
      </c>
    </row>
    <row r="81" spans="1:7" ht="19.899999999999999" customHeight="1" x14ac:dyDescent="0.25">
      <c r="A81" s="10" t="s">
        <v>118</v>
      </c>
      <c r="B81" s="4">
        <v>2</v>
      </c>
      <c r="C81" s="4">
        <v>0</v>
      </c>
      <c r="D81" s="4">
        <v>11</v>
      </c>
      <c r="E81" s="4">
        <v>3</v>
      </c>
      <c r="F81" s="4">
        <v>3</v>
      </c>
      <c r="G81" s="5">
        <f t="shared" si="1"/>
        <v>19</v>
      </c>
    </row>
    <row r="82" spans="1:7" ht="19.899999999999999" customHeight="1" x14ac:dyDescent="0.25">
      <c r="A82" s="10" t="s">
        <v>14</v>
      </c>
      <c r="B82" s="4">
        <v>2</v>
      </c>
      <c r="C82" s="4">
        <v>0</v>
      </c>
      <c r="D82" s="4">
        <v>11</v>
      </c>
      <c r="E82" s="4">
        <v>3</v>
      </c>
      <c r="F82" s="4">
        <v>3</v>
      </c>
      <c r="G82" s="5">
        <f t="shared" si="1"/>
        <v>19</v>
      </c>
    </row>
    <row r="83" spans="1:7" ht="19.899999999999999" customHeight="1" x14ac:dyDescent="0.25">
      <c r="A83" s="10" t="s">
        <v>25</v>
      </c>
      <c r="B83" s="4">
        <v>2</v>
      </c>
      <c r="C83" s="4">
        <v>0</v>
      </c>
      <c r="D83" s="4">
        <v>11</v>
      </c>
      <c r="E83" s="4">
        <v>3</v>
      </c>
      <c r="F83" s="4">
        <v>3</v>
      </c>
      <c r="G83" s="5">
        <f t="shared" si="1"/>
        <v>19</v>
      </c>
    </row>
    <row r="84" spans="1:7" ht="19.899999999999999" customHeight="1" x14ac:dyDescent="0.25">
      <c r="A84" s="10" t="s">
        <v>142</v>
      </c>
      <c r="B84" s="4">
        <v>2</v>
      </c>
      <c r="C84" s="4">
        <v>1</v>
      </c>
      <c r="D84" s="4">
        <v>11</v>
      </c>
      <c r="E84" s="4">
        <v>3</v>
      </c>
      <c r="F84" s="4">
        <v>3</v>
      </c>
      <c r="G84" s="5">
        <f t="shared" si="1"/>
        <v>20</v>
      </c>
    </row>
    <row r="85" spans="1:7" ht="19.899999999999999" customHeight="1" x14ac:dyDescent="0.25">
      <c r="A85" s="10" t="s">
        <v>211</v>
      </c>
      <c r="B85" s="4">
        <v>2</v>
      </c>
      <c r="C85" s="4">
        <v>0</v>
      </c>
      <c r="D85" s="4">
        <v>11</v>
      </c>
      <c r="E85" s="4">
        <v>3</v>
      </c>
      <c r="F85" s="4">
        <v>3</v>
      </c>
      <c r="G85" s="5">
        <f t="shared" si="1"/>
        <v>19</v>
      </c>
    </row>
    <row r="86" spans="1:7" ht="19.899999999999999" customHeight="1" x14ac:dyDescent="0.25">
      <c r="A86" s="10" t="s">
        <v>106</v>
      </c>
      <c r="B86" s="4">
        <v>2</v>
      </c>
      <c r="C86" s="4">
        <v>1</v>
      </c>
      <c r="D86" s="4">
        <v>11</v>
      </c>
      <c r="E86" s="4">
        <v>3</v>
      </c>
      <c r="F86" s="4">
        <v>3</v>
      </c>
      <c r="G86" s="5">
        <f t="shared" si="1"/>
        <v>20</v>
      </c>
    </row>
    <row r="87" spans="1:7" ht="19.899999999999999" customHeight="1" x14ac:dyDescent="0.25">
      <c r="A87" s="10" t="s">
        <v>96</v>
      </c>
      <c r="B87" s="4">
        <v>2</v>
      </c>
      <c r="C87" s="4">
        <v>0</v>
      </c>
      <c r="D87" s="4">
        <v>11</v>
      </c>
      <c r="E87" s="4">
        <v>3</v>
      </c>
      <c r="F87" s="4">
        <v>3</v>
      </c>
      <c r="G87" s="5">
        <f t="shared" si="1"/>
        <v>19</v>
      </c>
    </row>
    <row r="88" spans="1:7" ht="19.899999999999999" customHeight="1" x14ac:dyDescent="0.25">
      <c r="A88" s="10" t="s">
        <v>87</v>
      </c>
      <c r="B88" s="4">
        <v>2</v>
      </c>
      <c r="C88" s="4">
        <v>0</v>
      </c>
      <c r="D88" s="4">
        <v>11</v>
      </c>
      <c r="E88" s="4">
        <v>3</v>
      </c>
      <c r="F88" s="4">
        <v>3</v>
      </c>
      <c r="G88" s="5">
        <f t="shared" si="1"/>
        <v>19</v>
      </c>
    </row>
    <row r="89" spans="1:7" ht="19.899999999999999" customHeight="1" x14ac:dyDescent="0.25">
      <c r="A89" s="10" t="s">
        <v>175</v>
      </c>
      <c r="B89" s="4">
        <v>2</v>
      </c>
      <c r="C89" s="4">
        <v>0</v>
      </c>
      <c r="D89" s="4">
        <v>11</v>
      </c>
      <c r="E89" s="4">
        <v>3</v>
      </c>
      <c r="F89" s="4">
        <v>3</v>
      </c>
      <c r="G89" s="5">
        <f t="shared" si="1"/>
        <v>19</v>
      </c>
    </row>
    <row r="90" spans="1:7" ht="19.899999999999999" customHeight="1" x14ac:dyDescent="0.25">
      <c r="A90" s="10" t="s">
        <v>182</v>
      </c>
      <c r="B90" s="4">
        <v>2</v>
      </c>
      <c r="C90" s="4">
        <v>1</v>
      </c>
      <c r="D90" s="4">
        <v>11</v>
      </c>
      <c r="E90" s="4">
        <v>3</v>
      </c>
      <c r="F90" s="4">
        <v>3</v>
      </c>
      <c r="G90" s="5">
        <f t="shared" si="1"/>
        <v>20</v>
      </c>
    </row>
    <row r="91" spans="1:7" ht="19.899999999999999" customHeight="1" x14ac:dyDescent="0.25">
      <c r="A91" s="10" t="s">
        <v>18</v>
      </c>
      <c r="B91" s="4">
        <v>2</v>
      </c>
      <c r="C91" s="4">
        <v>0</v>
      </c>
      <c r="D91" s="4">
        <v>11</v>
      </c>
      <c r="E91" s="4">
        <v>3</v>
      </c>
      <c r="F91" s="4">
        <v>3</v>
      </c>
      <c r="G91" s="5">
        <f t="shared" si="1"/>
        <v>19</v>
      </c>
    </row>
    <row r="92" spans="1:7" ht="19.899999999999999" customHeight="1" x14ac:dyDescent="0.25">
      <c r="A92" s="10" t="s">
        <v>177</v>
      </c>
      <c r="B92" s="4">
        <v>2</v>
      </c>
      <c r="C92" s="4">
        <v>0</v>
      </c>
      <c r="D92" s="4">
        <v>11</v>
      </c>
      <c r="E92" s="4">
        <v>3</v>
      </c>
      <c r="F92" s="4">
        <v>3</v>
      </c>
      <c r="G92" s="5">
        <f t="shared" si="1"/>
        <v>19</v>
      </c>
    </row>
    <row r="93" spans="1:7" ht="19.899999999999999" customHeight="1" x14ac:dyDescent="0.25">
      <c r="A93" s="10" t="s">
        <v>200</v>
      </c>
      <c r="B93" s="4">
        <v>0</v>
      </c>
      <c r="C93" s="4">
        <v>0</v>
      </c>
      <c r="D93" s="4">
        <v>11</v>
      </c>
      <c r="E93" s="4">
        <v>3</v>
      </c>
      <c r="F93" s="4">
        <v>3</v>
      </c>
      <c r="G93" s="5">
        <f t="shared" si="1"/>
        <v>17</v>
      </c>
    </row>
    <row r="94" spans="1:7" ht="19.899999999999999" customHeight="1" x14ac:dyDescent="0.25">
      <c r="A94" s="10" t="s">
        <v>47</v>
      </c>
      <c r="B94" s="4">
        <v>2</v>
      </c>
      <c r="C94" s="4">
        <v>0</v>
      </c>
      <c r="D94" s="4">
        <v>11</v>
      </c>
      <c r="E94" s="4">
        <v>3</v>
      </c>
      <c r="F94" s="4">
        <v>3</v>
      </c>
      <c r="G94" s="5">
        <f t="shared" si="1"/>
        <v>19</v>
      </c>
    </row>
    <row r="95" spans="1:7" ht="19.899999999999999" customHeight="1" x14ac:dyDescent="0.25">
      <c r="A95" s="10" t="s">
        <v>173</v>
      </c>
      <c r="B95" s="4">
        <v>2</v>
      </c>
      <c r="C95" s="4">
        <v>1</v>
      </c>
      <c r="D95" s="4">
        <v>11</v>
      </c>
      <c r="E95" s="4">
        <v>3</v>
      </c>
      <c r="F95" s="4">
        <v>3</v>
      </c>
      <c r="G95" s="5">
        <f t="shared" si="1"/>
        <v>20</v>
      </c>
    </row>
    <row r="96" spans="1:7" ht="19.899999999999999" customHeight="1" x14ac:dyDescent="0.25">
      <c r="A96" s="10" t="s">
        <v>165</v>
      </c>
      <c r="B96" s="4">
        <v>2</v>
      </c>
      <c r="C96" s="4">
        <v>0</v>
      </c>
      <c r="D96" s="4">
        <v>11</v>
      </c>
      <c r="E96" s="4">
        <v>3</v>
      </c>
      <c r="F96" s="4">
        <v>3</v>
      </c>
      <c r="G96" s="5">
        <f t="shared" si="1"/>
        <v>19</v>
      </c>
    </row>
    <row r="97" spans="1:7" ht="19.899999999999999" customHeight="1" x14ac:dyDescent="0.25">
      <c r="A97" s="10" t="s">
        <v>42</v>
      </c>
      <c r="B97" s="4">
        <v>2</v>
      </c>
      <c r="C97" s="4">
        <v>0</v>
      </c>
      <c r="D97" s="4">
        <v>11</v>
      </c>
      <c r="E97" s="4">
        <v>3</v>
      </c>
      <c r="F97" s="4">
        <v>3</v>
      </c>
      <c r="G97" s="5">
        <f t="shared" si="1"/>
        <v>19</v>
      </c>
    </row>
    <row r="98" spans="1:7" ht="19.899999999999999" customHeight="1" x14ac:dyDescent="0.25">
      <c r="A98" s="10" t="s">
        <v>209</v>
      </c>
      <c r="B98" s="4">
        <v>2</v>
      </c>
      <c r="C98" s="4">
        <v>0</v>
      </c>
      <c r="D98" s="4">
        <v>11</v>
      </c>
      <c r="E98" s="4">
        <v>3</v>
      </c>
      <c r="F98" s="4">
        <v>3</v>
      </c>
      <c r="G98" s="5">
        <f t="shared" si="1"/>
        <v>19</v>
      </c>
    </row>
    <row r="99" spans="1:7" ht="19.899999999999999" customHeight="1" x14ac:dyDescent="0.25">
      <c r="A99" s="10" t="s">
        <v>216</v>
      </c>
      <c r="B99" s="4">
        <v>0</v>
      </c>
      <c r="C99" s="4">
        <v>0</v>
      </c>
      <c r="D99" s="4">
        <v>11</v>
      </c>
      <c r="E99" s="4">
        <v>3</v>
      </c>
      <c r="F99" s="4">
        <v>3</v>
      </c>
      <c r="G99" s="5">
        <f t="shared" si="1"/>
        <v>17</v>
      </c>
    </row>
    <row r="100" spans="1:7" ht="19.899999999999999" customHeight="1" x14ac:dyDescent="0.25">
      <c r="A100" s="10" t="s">
        <v>16</v>
      </c>
      <c r="B100" s="4">
        <v>2</v>
      </c>
      <c r="C100" s="4">
        <v>0</v>
      </c>
      <c r="D100" s="4">
        <v>11</v>
      </c>
      <c r="E100" s="4">
        <v>3</v>
      </c>
      <c r="F100" s="4">
        <v>3</v>
      </c>
      <c r="G100" s="5">
        <f t="shared" si="1"/>
        <v>19</v>
      </c>
    </row>
    <row r="101" spans="1:7" ht="19.899999999999999" customHeight="1" x14ac:dyDescent="0.25">
      <c r="A101" s="10" t="s">
        <v>44</v>
      </c>
      <c r="B101" s="4">
        <v>2</v>
      </c>
      <c r="C101" s="4">
        <v>0</v>
      </c>
      <c r="D101" s="4">
        <v>11</v>
      </c>
      <c r="E101" s="4">
        <v>3</v>
      </c>
      <c r="F101" s="4">
        <v>3</v>
      </c>
      <c r="G101" s="5">
        <f t="shared" si="1"/>
        <v>19</v>
      </c>
    </row>
    <row r="102" spans="1:7" ht="19.899999999999999" customHeight="1" x14ac:dyDescent="0.25">
      <c r="A102" s="10" t="s">
        <v>137</v>
      </c>
      <c r="B102" s="4">
        <v>0</v>
      </c>
      <c r="C102" s="4">
        <v>0</v>
      </c>
      <c r="D102" s="4">
        <v>11</v>
      </c>
      <c r="E102" s="4">
        <v>3</v>
      </c>
      <c r="F102" s="4">
        <v>3</v>
      </c>
      <c r="G102" s="5">
        <f t="shared" si="1"/>
        <v>17</v>
      </c>
    </row>
    <row r="103" spans="1:7" ht="19.899999999999999" customHeight="1" x14ac:dyDescent="0.25">
      <c r="A103" s="10" t="s">
        <v>83</v>
      </c>
      <c r="B103" s="4">
        <v>2</v>
      </c>
      <c r="C103" s="4">
        <v>0</v>
      </c>
      <c r="D103" s="4">
        <v>11</v>
      </c>
      <c r="E103" s="4">
        <v>3</v>
      </c>
      <c r="F103" s="4">
        <v>3</v>
      </c>
      <c r="G103" s="5">
        <f t="shared" si="1"/>
        <v>19</v>
      </c>
    </row>
    <row r="104" spans="1:7" ht="19.899999999999999" customHeight="1" x14ac:dyDescent="0.25">
      <c r="A104" s="10" t="s">
        <v>93</v>
      </c>
      <c r="B104" s="4">
        <v>1</v>
      </c>
      <c r="C104" s="4">
        <v>0</v>
      </c>
      <c r="D104" s="4">
        <v>11</v>
      </c>
      <c r="E104" s="4">
        <v>3</v>
      </c>
      <c r="F104" s="4">
        <v>3</v>
      </c>
      <c r="G104" s="5">
        <f t="shared" si="1"/>
        <v>18</v>
      </c>
    </row>
    <row r="105" spans="1:7" ht="19.899999999999999" customHeight="1" x14ac:dyDescent="0.25">
      <c r="A105" s="10" t="s">
        <v>155</v>
      </c>
      <c r="B105" s="4">
        <v>2</v>
      </c>
      <c r="C105" s="4">
        <v>0</v>
      </c>
      <c r="D105" s="4">
        <v>11</v>
      </c>
      <c r="E105" s="4">
        <v>3</v>
      </c>
      <c r="F105" s="4">
        <v>3</v>
      </c>
      <c r="G105" s="5">
        <f t="shared" si="1"/>
        <v>19</v>
      </c>
    </row>
    <row r="106" spans="1:7" ht="19.899999999999999" customHeight="1" x14ac:dyDescent="0.25">
      <c r="A106" s="10" t="s">
        <v>69</v>
      </c>
      <c r="B106" s="4">
        <v>2</v>
      </c>
      <c r="C106" s="4">
        <v>1</v>
      </c>
      <c r="D106" s="4">
        <v>11</v>
      </c>
      <c r="E106" s="4">
        <v>3</v>
      </c>
      <c r="F106" s="4">
        <v>3</v>
      </c>
      <c r="G106" s="5">
        <f t="shared" si="1"/>
        <v>20</v>
      </c>
    </row>
    <row r="107" spans="1:7" ht="19.899999999999999" customHeight="1" x14ac:dyDescent="0.25">
      <c r="A107" s="10" t="s">
        <v>166</v>
      </c>
      <c r="B107" s="4">
        <v>2</v>
      </c>
      <c r="C107" s="4">
        <v>0</v>
      </c>
      <c r="D107" s="4">
        <v>11</v>
      </c>
      <c r="E107" s="4">
        <v>3</v>
      </c>
      <c r="F107" s="4">
        <v>3</v>
      </c>
      <c r="G107" s="5">
        <f t="shared" si="1"/>
        <v>19</v>
      </c>
    </row>
    <row r="108" spans="1:7" ht="19.899999999999999" customHeight="1" x14ac:dyDescent="0.25">
      <c r="A108" s="10" t="s">
        <v>95</v>
      </c>
      <c r="B108" s="4">
        <v>2</v>
      </c>
      <c r="C108" s="4">
        <v>0</v>
      </c>
      <c r="D108" s="4">
        <v>11</v>
      </c>
      <c r="E108" s="4">
        <v>3</v>
      </c>
      <c r="F108" s="4">
        <v>3</v>
      </c>
      <c r="G108" s="5">
        <f t="shared" si="1"/>
        <v>19</v>
      </c>
    </row>
    <row r="109" spans="1:7" ht="19.899999999999999" customHeight="1" x14ac:dyDescent="0.25">
      <c r="A109" s="10" t="s">
        <v>39</v>
      </c>
      <c r="B109" s="4">
        <v>2</v>
      </c>
      <c r="C109" s="4">
        <v>0</v>
      </c>
      <c r="D109" s="4">
        <v>11</v>
      </c>
      <c r="E109" s="4">
        <v>3</v>
      </c>
      <c r="F109" s="4">
        <v>3</v>
      </c>
      <c r="G109" s="5">
        <f t="shared" si="1"/>
        <v>19</v>
      </c>
    </row>
    <row r="110" spans="1:7" ht="19.899999999999999" customHeight="1" x14ac:dyDescent="0.25">
      <c r="A110" s="10" t="s">
        <v>181</v>
      </c>
      <c r="B110" s="4">
        <v>2</v>
      </c>
      <c r="C110" s="4">
        <v>0</v>
      </c>
      <c r="D110" s="4">
        <v>11</v>
      </c>
      <c r="E110" s="4">
        <v>3</v>
      </c>
      <c r="F110" s="4">
        <v>3</v>
      </c>
      <c r="G110" s="5">
        <f t="shared" si="1"/>
        <v>19</v>
      </c>
    </row>
    <row r="111" spans="1:7" ht="19.899999999999999" customHeight="1" x14ac:dyDescent="0.25">
      <c r="A111" s="10" t="s">
        <v>13</v>
      </c>
      <c r="B111" s="4">
        <v>2</v>
      </c>
      <c r="C111" s="4">
        <v>0</v>
      </c>
      <c r="D111" s="4">
        <v>11</v>
      </c>
      <c r="E111" s="4">
        <v>3</v>
      </c>
      <c r="F111" s="4">
        <v>3</v>
      </c>
      <c r="G111" s="5">
        <f t="shared" si="1"/>
        <v>19</v>
      </c>
    </row>
    <row r="112" spans="1:7" ht="19.899999999999999" customHeight="1" x14ac:dyDescent="0.25">
      <c r="A112" s="10" t="s">
        <v>78</v>
      </c>
      <c r="B112" s="4">
        <v>0</v>
      </c>
      <c r="C112" s="4">
        <v>0</v>
      </c>
      <c r="D112" s="4">
        <v>11</v>
      </c>
      <c r="E112" s="4">
        <v>3</v>
      </c>
      <c r="F112" s="4">
        <v>3</v>
      </c>
      <c r="G112" s="5">
        <f t="shared" si="1"/>
        <v>17</v>
      </c>
    </row>
    <row r="113" spans="1:7" ht="19.899999999999999" customHeight="1" x14ac:dyDescent="0.25">
      <c r="A113" s="10" t="s">
        <v>168</v>
      </c>
      <c r="B113" s="4">
        <v>2</v>
      </c>
      <c r="C113" s="4">
        <v>0</v>
      </c>
      <c r="D113" s="4">
        <v>11</v>
      </c>
      <c r="E113" s="4">
        <v>3</v>
      </c>
      <c r="F113" s="4">
        <v>3</v>
      </c>
      <c r="G113" s="5">
        <f t="shared" si="1"/>
        <v>19</v>
      </c>
    </row>
    <row r="114" spans="1:7" ht="19.899999999999999" customHeight="1" x14ac:dyDescent="0.25">
      <c r="A114" s="10" t="s">
        <v>144</v>
      </c>
      <c r="B114" s="4">
        <v>2</v>
      </c>
      <c r="C114" s="4">
        <v>1</v>
      </c>
      <c r="D114" s="4">
        <v>11</v>
      </c>
      <c r="E114" s="4">
        <v>3</v>
      </c>
      <c r="F114" s="4">
        <v>3</v>
      </c>
      <c r="G114" s="5">
        <f t="shared" si="1"/>
        <v>20</v>
      </c>
    </row>
    <row r="115" spans="1:7" ht="19.899999999999999" customHeight="1" x14ac:dyDescent="0.25">
      <c r="A115" s="10" t="s">
        <v>203</v>
      </c>
      <c r="B115" s="4">
        <v>2</v>
      </c>
      <c r="C115" s="4">
        <v>0</v>
      </c>
      <c r="D115" s="4">
        <v>11</v>
      </c>
      <c r="E115" s="4">
        <v>3</v>
      </c>
      <c r="F115" s="4">
        <v>3</v>
      </c>
      <c r="G115" s="5">
        <f t="shared" si="1"/>
        <v>19</v>
      </c>
    </row>
    <row r="116" spans="1:7" ht="19.899999999999999" customHeight="1" x14ac:dyDescent="0.25">
      <c r="A116" s="10" t="s">
        <v>192</v>
      </c>
      <c r="B116" s="4">
        <v>2</v>
      </c>
      <c r="C116" s="4">
        <v>0</v>
      </c>
      <c r="D116" s="4">
        <v>11</v>
      </c>
      <c r="E116" s="4">
        <v>3</v>
      </c>
      <c r="F116" s="4">
        <v>3</v>
      </c>
      <c r="G116" s="5">
        <f t="shared" si="1"/>
        <v>19</v>
      </c>
    </row>
    <row r="117" spans="1:7" ht="19.899999999999999" customHeight="1" x14ac:dyDescent="0.25">
      <c r="A117" s="10" t="s">
        <v>205</v>
      </c>
      <c r="B117" s="4">
        <v>2</v>
      </c>
      <c r="C117" s="4">
        <v>0</v>
      </c>
      <c r="D117" s="4">
        <v>11</v>
      </c>
      <c r="E117" s="4">
        <v>3</v>
      </c>
      <c r="F117" s="4">
        <v>3</v>
      </c>
      <c r="G117" s="5">
        <f t="shared" si="1"/>
        <v>19</v>
      </c>
    </row>
    <row r="118" spans="1:7" ht="19.899999999999999" customHeight="1" x14ac:dyDescent="0.25">
      <c r="A118" s="10" t="s">
        <v>82</v>
      </c>
      <c r="B118" s="4">
        <v>2</v>
      </c>
      <c r="C118" s="4">
        <v>0</v>
      </c>
      <c r="D118" s="4">
        <v>11</v>
      </c>
      <c r="E118" s="4">
        <v>3</v>
      </c>
      <c r="F118" s="4">
        <v>3</v>
      </c>
      <c r="G118" s="5">
        <f t="shared" si="1"/>
        <v>19</v>
      </c>
    </row>
    <row r="119" spans="1:7" ht="19.899999999999999" customHeight="1" x14ac:dyDescent="0.25">
      <c r="A119" s="10" t="s">
        <v>163</v>
      </c>
      <c r="B119" s="4">
        <v>2</v>
      </c>
      <c r="C119" s="4">
        <v>0</v>
      </c>
      <c r="D119" s="4">
        <v>11</v>
      </c>
      <c r="E119" s="4">
        <v>3</v>
      </c>
      <c r="F119" s="4">
        <v>3</v>
      </c>
      <c r="G119" s="5">
        <f t="shared" si="1"/>
        <v>19</v>
      </c>
    </row>
    <row r="120" spans="1:7" ht="19.899999999999999" customHeight="1" x14ac:dyDescent="0.25">
      <c r="A120" s="10" t="s">
        <v>73</v>
      </c>
      <c r="B120" s="4">
        <v>2</v>
      </c>
      <c r="C120" s="4">
        <v>0</v>
      </c>
      <c r="D120" s="4">
        <v>11</v>
      </c>
      <c r="E120" s="4">
        <v>3</v>
      </c>
      <c r="F120" s="4">
        <v>3</v>
      </c>
      <c r="G120" s="5">
        <f t="shared" si="1"/>
        <v>19</v>
      </c>
    </row>
    <row r="121" spans="1:7" ht="19.899999999999999" customHeight="1" x14ac:dyDescent="0.25">
      <c r="A121" s="10" t="s">
        <v>126</v>
      </c>
      <c r="B121" s="4">
        <v>2</v>
      </c>
      <c r="C121" s="4">
        <v>0</v>
      </c>
      <c r="D121" s="4">
        <v>11</v>
      </c>
      <c r="E121" s="4">
        <v>3</v>
      </c>
      <c r="F121" s="4">
        <v>3</v>
      </c>
      <c r="G121" s="5">
        <f t="shared" si="1"/>
        <v>19</v>
      </c>
    </row>
    <row r="122" spans="1:7" ht="19.899999999999999" customHeight="1" x14ac:dyDescent="0.25">
      <c r="A122" s="10" t="s">
        <v>127</v>
      </c>
      <c r="B122" s="4">
        <v>2</v>
      </c>
      <c r="C122" s="4">
        <v>0</v>
      </c>
      <c r="D122" s="4">
        <v>11</v>
      </c>
      <c r="E122" s="4">
        <v>3</v>
      </c>
      <c r="F122" s="4">
        <v>3</v>
      </c>
      <c r="G122" s="5">
        <f t="shared" si="1"/>
        <v>19</v>
      </c>
    </row>
    <row r="123" spans="1:7" ht="19.899999999999999" customHeight="1" x14ac:dyDescent="0.25">
      <c r="A123" s="10" t="s">
        <v>134</v>
      </c>
      <c r="B123" s="4">
        <v>2</v>
      </c>
      <c r="C123" s="4">
        <v>0</v>
      </c>
      <c r="D123" s="4">
        <v>11</v>
      </c>
      <c r="E123" s="4">
        <v>3</v>
      </c>
      <c r="F123" s="4">
        <v>3</v>
      </c>
      <c r="G123" s="5">
        <f t="shared" si="1"/>
        <v>19</v>
      </c>
    </row>
    <row r="124" spans="1:7" ht="19.899999999999999" customHeight="1" x14ac:dyDescent="0.25">
      <c r="A124" s="10" t="s">
        <v>65</v>
      </c>
      <c r="B124" s="4">
        <v>2</v>
      </c>
      <c r="C124" s="4">
        <v>0</v>
      </c>
      <c r="D124" s="4">
        <v>11</v>
      </c>
      <c r="E124" s="4">
        <v>3</v>
      </c>
      <c r="F124" s="4">
        <v>3</v>
      </c>
      <c r="G124" s="5">
        <f t="shared" si="1"/>
        <v>19</v>
      </c>
    </row>
    <row r="125" spans="1:7" ht="19.899999999999999" customHeight="1" x14ac:dyDescent="0.25">
      <c r="A125" s="10" t="s">
        <v>131</v>
      </c>
      <c r="B125" s="4">
        <v>2</v>
      </c>
      <c r="C125" s="4">
        <v>1</v>
      </c>
      <c r="D125" s="4">
        <v>11</v>
      </c>
      <c r="E125" s="4">
        <v>3</v>
      </c>
      <c r="F125" s="4">
        <v>3</v>
      </c>
      <c r="G125" s="5">
        <f t="shared" si="1"/>
        <v>20</v>
      </c>
    </row>
    <row r="126" spans="1:7" ht="19.899999999999999" customHeight="1" x14ac:dyDescent="0.25">
      <c r="A126" s="10" t="s">
        <v>183</v>
      </c>
      <c r="B126" s="4">
        <v>2</v>
      </c>
      <c r="C126" s="4">
        <v>1</v>
      </c>
      <c r="D126" s="4">
        <v>11</v>
      </c>
      <c r="E126" s="4">
        <v>3</v>
      </c>
      <c r="F126" s="4">
        <v>3</v>
      </c>
      <c r="G126" s="5">
        <f t="shared" si="1"/>
        <v>20</v>
      </c>
    </row>
    <row r="127" spans="1:7" ht="19.899999999999999" customHeight="1" x14ac:dyDescent="0.25">
      <c r="A127" s="10" t="s">
        <v>98</v>
      </c>
      <c r="B127" s="4">
        <v>2</v>
      </c>
      <c r="C127" s="4">
        <v>1</v>
      </c>
      <c r="D127" s="4">
        <v>11</v>
      </c>
      <c r="E127" s="4">
        <v>3</v>
      </c>
      <c r="F127" s="4">
        <v>3</v>
      </c>
      <c r="G127" s="5">
        <f t="shared" si="1"/>
        <v>20</v>
      </c>
    </row>
    <row r="128" spans="1:7" ht="19.899999999999999" customHeight="1" x14ac:dyDescent="0.25">
      <c r="A128" s="10" t="s">
        <v>150</v>
      </c>
      <c r="B128" s="4">
        <v>2</v>
      </c>
      <c r="C128" s="4">
        <v>0</v>
      </c>
      <c r="D128" s="4">
        <v>11</v>
      </c>
      <c r="E128" s="4">
        <v>3</v>
      </c>
      <c r="F128" s="4">
        <v>3</v>
      </c>
      <c r="G128" s="5">
        <f t="shared" si="1"/>
        <v>19</v>
      </c>
    </row>
    <row r="129" spans="1:7" ht="19.899999999999999" customHeight="1" x14ac:dyDescent="0.25">
      <c r="A129" s="10" t="s">
        <v>84</v>
      </c>
      <c r="B129" s="4">
        <v>2</v>
      </c>
      <c r="C129" s="4">
        <v>1</v>
      </c>
      <c r="D129" s="4">
        <v>11</v>
      </c>
      <c r="E129" s="4">
        <v>3</v>
      </c>
      <c r="F129" s="4">
        <v>3</v>
      </c>
      <c r="G129" s="5">
        <f t="shared" si="1"/>
        <v>20</v>
      </c>
    </row>
    <row r="130" spans="1:7" ht="19.899999999999999" customHeight="1" x14ac:dyDescent="0.25">
      <c r="A130" s="10" t="s">
        <v>185</v>
      </c>
      <c r="B130" s="4">
        <v>2</v>
      </c>
      <c r="C130" s="4">
        <v>0</v>
      </c>
      <c r="D130" s="4">
        <v>11</v>
      </c>
      <c r="E130" s="4">
        <v>3</v>
      </c>
      <c r="F130" s="4">
        <v>3</v>
      </c>
      <c r="G130" s="5">
        <f t="shared" si="1"/>
        <v>19</v>
      </c>
    </row>
    <row r="131" spans="1:7" ht="19.899999999999999" customHeight="1" x14ac:dyDescent="0.25">
      <c r="A131" s="10" t="s">
        <v>187</v>
      </c>
      <c r="B131" s="4">
        <v>2</v>
      </c>
      <c r="C131" s="4">
        <v>0</v>
      </c>
      <c r="D131" s="4">
        <v>11</v>
      </c>
      <c r="E131" s="4">
        <v>3</v>
      </c>
      <c r="F131" s="4">
        <v>3</v>
      </c>
      <c r="G131" s="5">
        <f t="shared" ref="G131:G194" si="2">ROUND(SUM(B131:F131),0)</f>
        <v>19</v>
      </c>
    </row>
    <row r="132" spans="1:7" ht="19.899999999999999" customHeight="1" x14ac:dyDescent="0.25">
      <c r="A132" s="10" t="s">
        <v>152</v>
      </c>
      <c r="B132" s="4">
        <v>2</v>
      </c>
      <c r="C132" s="4">
        <v>0</v>
      </c>
      <c r="D132" s="4">
        <v>11</v>
      </c>
      <c r="E132" s="4">
        <v>3</v>
      </c>
      <c r="F132" s="4">
        <v>3</v>
      </c>
      <c r="G132" s="5">
        <f t="shared" si="2"/>
        <v>19</v>
      </c>
    </row>
    <row r="133" spans="1:7" ht="19.899999999999999" customHeight="1" x14ac:dyDescent="0.25">
      <c r="A133" s="10" t="s">
        <v>15</v>
      </c>
      <c r="B133" s="4">
        <v>2</v>
      </c>
      <c r="C133" s="4">
        <v>0</v>
      </c>
      <c r="D133" s="4">
        <v>11</v>
      </c>
      <c r="E133" s="4">
        <v>3</v>
      </c>
      <c r="F133" s="4">
        <v>3</v>
      </c>
      <c r="G133" s="5">
        <f t="shared" si="2"/>
        <v>19</v>
      </c>
    </row>
    <row r="134" spans="1:7" ht="19.899999999999999" customHeight="1" x14ac:dyDescent="0.25">
      <c r="A134" s="10" t="s">
        <v>54</v>
      </c>
      <c r="B134" s="4">
        <v>2</v>
      </c>
      <c r="C134" s="4">
        <v>0</v>
      </c>
      <c r="D134" s="4">
        <v>11</v>
      </c>
      <c r="E134" s="4">
        <v>3</v>
      </c>
      <c r="F134" s="4">
        <v>3</v>
      </c>
      <c r="G134" s="5">
        <f t="shared" si="2"/>
        <v>19</v>
      </c>
    </row>
    <row r="135" spans="1:7" ht="19.899999999999999" customHeight="1" x14ac:dyDescent="0.25">
      <c r="A135" s="10" t="s">
        <v>97</v>
      </c>
      <c r="B135" s="4">
        <v>2</v>
      </c>
      <c r="C135" s="4">
        <v>0</v>
      </c>
      <c r="D135" s="4">
        <v>11</v>
      </c>
      <c r="E135" s="4">
        <v>3</v>
      </c>
      <c r="F135" s="4">
        <v>3</v>
      </c>
      <c r="G135" s="5">
        <f t="shared" si="2"/>
        <v>19</v>
      </c>
    </row>
    <row r="136" spans="1:7" ht="19.899999999999999" customHeight="1" x14ac:dyDescent="0.25">
      <c r="A136" s="10" t="s">
        <v>41</v>
      </c>
      <c r="B136" s="4">
        <v>2</v>
      </c>
      <c r="C136" s="4">
        <v>1</v>
      </c>
      <c r="D136" s="4">
        <v>1</v>
      </c>
      <c r="E136" s="4">
        <v>3</v>
      </c>
      <c r="F136" s="4">
        <v>3</v>
      </c>
      <c r="G136" s="5">
        <f t="shared" si="2"/>
        <v>10</v>
      </c>
    </row>
    <row r="137" spans="1:7" ht="19.899999999999999" customHeight="1" x14ac:dyDescent="0.25">
      <c r="A137" s="10" t="s">
        <v>212</v>
      </c>
      <c r="B137" s="4">
        <v>2</v>
      </c>
      <c r="C137" s="4">
        <v>0</v>
      </c>
      <c r="D137" s="4">
        <v>11</v>
      </c>
      <c r="E137" s="4">
        <v>3</v>
      </c>
      <c r="F137" s="4">
        <v>3</v>
      </c>
      <c r="G137" s="5">
        <f t="shared" si="2"/>
        <v>19</v>
      </c>
    </row>
    <row r="138" spans="1:7" ht="19.899999999999999" customHeight="1" x14ac:dyDescent="0.25">
      <c r="A138" s="10" t="s">
        <v>60</v>
      </c>
      <c r="B138" s="4">
        <v>2</v>
      </c>
      <c r="C138" s="4">
        <v>1</v>
      </c>
      <c r="D138" s="4">
        <v>11</v>
      </c>
      <c r="E138" s="4">
        <v>3</v>
      </c>
      <c r="F138" s="4">
        <v>3</v>
      </c>
      <c r="G138" s="5">
        <f t="shared" si="2"/>
        <v>20</v>
      </c>
    </row>
    <row r="139" spans="1:7" ht="19.899999999999999" customHeight="1" x14ac:dyDescent="0.25">
      <c r="A139" s="10" t="s">
        <v>141</v>
      </c>
      <c r="B139" s="4">
        <v>2</v>
      </c>
      <c r="C139" s="4">
        <v>0</v>
      </c>
      <c r="D139" s="4">
        <v>11</v>
      </c>
      <c r="E139" s="4">
        <v>3</v>
      </c>
      <c r="F139" s="4">
        <v>3</v>
      </c>
      <c r="G139" s="5">
        <f t="shared" si="2"/>
        <v>19</v>
      </c>
    </row>
    <row r="140" spans="1:7" ht="19.899999999999999" customHeight="1" x14ac:dyDescent="0.25">
      <c r="A140" s="10" t="s">
        <v>77</v>
      </c>
      <c r="B140" s="4">
        <v>2</v>
      </c>
      <c r="C140" s="4">
        <v>0</v>
      </c>
      <c r="D140" s="4">
        <v>11</v>
      </c>
      <c r="E140" s="4">
        <v>3</v>
      </c>
      <c r="F140" s="4">
        <v>3</v>
      </c>
      <c r="G140" s="5">
        <f t="shared" si="2"/>
        <v>19</v>
      </c>
    </row>
    <row r="141" spans="1:7" ht="19.899999999999999" customHeight="1" x14ac:dyDescent="0.25">
      <c r="A141" s="10" t="s">
        <v>81</v>
      </c>
      <c r="B141" s="4">
        <v>2</v>
      </c>
      <c r="C141" s="4">
        <v>0</v>
      </c>
      <c r="D141" s="4">
        <v>11</v>
      </c>
      <c r="E141" s="4">
        <v>3</v>
      </c>
      <c r="F141" s="4">
        <v>3</v>
      </c>
      <c r="G141" s="5">
        <f t="shared" si="2"/>
        <v>19</v>
      </c>
    </row>
    <row r="142" spans="1:7" ht="19.899999999999999" customHeight="1" x14ac:dyDescent="0.25">
      <c r="A142" s="10" t="s">
        <v>113</v>
      </c>
      <c r="B142" s="4">
        <v>2</v>
      </c>
      <c r="C142" s="4">
        <v>0</v>
      </c>
      <c r="D142" s="4">
        <v>11</v>
      </c>
      <c r="E142" s="4">
        <v>3</v>
      </c>
      <c r="F142" s="4">
        <v>3</v>
      </c>
      <c r="G142" s="5">
        <f t="shared" si="2"/>
        <v>19</v>
      </c>
    </row>
    <row r="143" spans="1:7" ht="19.899999999999999" customHeight="1" x14ac:dyDescent="0.25">
      <c r="A143" s="10" t="s">
        <v>27</v>
      </c>
      <c r="B143" s="4">
        <v>2</v>
      </c>
      <c r="C143" s="4">
        <v>0</v>
      </c>
      <c r="D143" s="4">
        <v>11</v>
      </c>
      <c r="E143" s="4">
        <v>3</v>
      </c>
      <c r="F143" s="4">
        <v>3</v>
      </c>
      <c r="G143" s="5">
        <f t="shared" si="2"/>
        <v>19</v>
      </c>
    </row>
    <row r="144" spans="1:7" ht="19.899999999999999" customHeight="1" x14ac:dyDescent="0.25">
      <c r="A144" s="10" t="s">
        <v>75</v>
      </c>
      <c r="B144" s="4">
        <v>2</v>
      </c>
      <c r="C144" s="4">
        <v>0</v>
      </c>
      <c r="D144" s="4">
        <v>11</v>
      </c>
      <c r="E144" s="4">
        <v>3</v>
      </c>
      <c r="F144" s="4">
        <v>3</v>
      </c>
      <c r="G144" s="5">
        <f t="shared" si="2"/>
        <v>19</v>
      </c>
    </row>
    <row r="145" spans="1:7" ht="19.899999999999999" customHeight="1" x14ac:dyDescent="0.25">
      <c r="A145" s="10" t="s">
        <v>219</v>
      </c>
      <c r="B145" s="4">
        <v>2</v>
      </c>
      <c r="C145" s="4">
        <v>0</v>
      </c>
      <c r="D145" s="4">
        <v>11</v>
      </c>
      <c r="E145" s="4">
        <v>3</v>
      </c>
      <c r="F145" s="4">
        <v>3</v>
      </c>
      <c r="G145" s="5">
        <f t="shared" si="2"/>
        <v>19</v>
      </c>
    </row>
    <row r="146" spans="1:7" ht="19.899999999999999" customHeight="1" x14ac:dyDescent="0.25">
      <c r="A146" s="10" t="s">
        <v>36</v>
      </c>
      <c r="B146" s="4">
        <v>0</v>
      </c>
      <c r="C146" s="4">
        <v>0</v>
      </c>
      <c r="D146" s="4">
        <v>11</v>
      </c>
      <c r="E146" s="4">
        <v>3</v>
      </c>
      <c r="F146" s="4">
        <v>3</v>
      </c>
      <c r="G146" s="5">
        <f t="shared" si="2"/>
        <v>17</v>
      </c>
    </row>
    <row r="147" spans="1:7" ht="19.899999999999999" customHeight="1" x14ac:dyDescent="0.25">
      <c r="A147" s="10" t="s">
        <v>46</v>
      </c>
      <c r="B147" s="4">
        <v>2</v>
      </c>
      <c r="C147" s="4">
        <v>0</v>
      </c>
      <c r="D147" s="4">
        <v>11</v>
      </c>
      <c r="E147" s="4">
        <v>3</v>
      </c>
      <c r="F147" s="4">
        <v>3</v>
      </c>
      <c r="G147" s="5">
        <f t="shared" si="2"/>
        <v>19</v>
      </c>
    </row>
    <row r="148" spans="1:7" ht="19.899999999999999" customHeight="1" x14ac:dyDescent="0.25">
      <c r="A148" s="10" t="s">
        <v>119</v>
      </c>
      <c r="B148" s="4">
        <v>2</v>
      </c>
      <c r="C148" s="4">
        <v>0</v>
      </c>
      <c r="D148" s="4">
        <v>11</v>
      </c>
      <c r="E148" s="4">
        <v>3</v>
      </c>
      <c r="F148" s="4">
        <v>3</v>
      </c>
      <c r="G148" s="5">
        <f t="shared" si="2"/>
        <v>19</v>
      </c>
    </row>
    <row r="149" spans="1:7" ht="19.899999999999999" customHeight="1" x14ac:dyDescent="0.25">
      <c r="A149" s="10" t="s">
        <v>122</v>
      </c>
      <c r="B149" s="4">
        <v>2</v>
      </c>
      <c r="C149" s="4">
        <v>0</v>
      </c>
      <c r="D149" s="4">
        <v>11</v>
      </c>
      <c r="E149" s="4">
        <v>3</v>
      </c>
      <c r="F149" s="4">
        <v>3</v>
      </c>
      <c r="G149" s="5">
        <f t="shared" si="2"/>
        <v>19</v>
      </c>
    </row>
    <row r="150" spans="1:7" ht="19.899999999999999" customHeight="1" x14ac:dyDescent="0.25">
      <c r="A150" s="10" t="s">
        <v>105</v>
      </c>
      <c r="B150" s="4">
        <v>2</v>
      </c>
      <c r="C150" s="4">
        <v>0</v>
      </c>
      <c r="D150" s="4">
        <v>11</v>
      </c>
      <c r="E150" s="4">
        <v>3</v>
      </c>
      <c r="F150" s="4">
        <v>3</v>
      </c>
      <c r="G150" s="5">
        <f t="shared" si="2"/>
        <v>19</v>
      </c>
    </row>
    <row r="151" spans="1:7" ht="19.899999999999999" customHeight="1" x14ac:dyDescent="0.25">
      <c r="A151" s="10" t="s">
        <v>160</v>
      </c>
      <c r="B151" s="4">
        <v>2</v>
      </c>
      <c r="C151" s="4">
        <v>0</v>
      </c>
      <c r="D151" s="4">
        <v>11</v>
      </c>
      <c r="E151" s="4">
        <v>3</v>
      </c>
      <c r="F151" s="4">
        <v>3</v>
      </c>
      <c r="G151" s="5">
        <f t="shared" si="2"/>
        <v>19</v>
      </c>
    </row>
    <row r="152" spans="1:7" ht="19.899999999999999" customHeight="1" x14ac:dyDescent="0.25">
      <c r="A152" s="10" t="s">
        <v>90</v>
      </c>
      <c r="B152" s="4">
        <v>2</v>
      </c>
      <c r="C152" s="4">
        <v>0</v>
      </c>
      <c r="D152" s="4">
        <v>11</v>
      </c>
      <c r="E152" s="4">
        <v>3</v>
      </c>
      <c r="F152" s="4">
        <v>3</v>
      </c>
      <c r="G152" s="5">
        <f t="shared" si="2"/>
        <v>19</v>
      </c>
    </row>
    <row r="153" spans="1:7" ht="19.899999999999999" customHeight="1" x14ac:dyDescent="0.25">
      <c r="A153" s="10" t="s">
        <v>43</v>
      </c>
      <c r="B153" s="4">
        <v>2</v>
      </c>
      <c r="C153" s="4">
        <v>0</v>
      </c>
      <c r="D153" s="4">
        <v>11</v>
      </c>
      <c r="E153" s="4">
        <v>3</v>
      </c>
      <c r="F153" s="4">
        <v>3</v>
      </c>
      <c r="G153" s="5">
        <f t="shared" si="2"/>
        <v>19</v>
      </c>
    </row>
    <row r="154" spans="1:7" ht="19.899999999999999" customHeight="1" x14ac:dyDescent="0.25">
      <c r="A154" s="10" t="s">
        <v>146</v>
      </c>
      <c r="B154" s="4">
        <v>2</v>
      </c>
      <c r="C154" s="4">
        <v>0</v>
      </c>
      <c r="D154" s="4">
        <v>11</v>
      </c>
      <c r="E154" s="4">
        <v>3</v>
      </c>
      <c r="F154" s="4">
        <v>3</v>
      </c>
      <c r="G154" s="5">
        <f t="shared" si="2"/>
        <v>19</v>
      </c>
    </row>
    <row r="155" spans="1:7" ht="19.899999999999999" customHeight="1" x14ac:dyDescent="0.25">
      <c r="A155" s="10" t="s">
        <v>116</v>
      </c>
      <c r="B155" s="4">
        <v>2</v>
      </c>
      <c r="C155" s="4">
        <v>1</v>
      </c>
      <c r="D155" s="4">
        <v>11</v>
      </c>
      <c r="E155" s="4">
        <v>3</v>
      </c>
      <c r="F155" s="4">
        <v>3</v>
      </c>
      <c r="G155" s="5">
        <f t="shared" si="2"/>
        <v>20</v>
      </c>
    </row>
    <row r="156" spans="1:7" ht="19.899999999999999" customHeight="1" x14ac:dyDescent="0.25">
      <c r="A156" s="10" t="s">
        <v>55</v>
      </c>
      <c r="B156" s="4">
        <v>2</v>
      </c>
      <c r="C156" s="4">
        <v>1</v>
      </c>
      <c r="D156" s="4">
        <v>11</v>
      </c>
      <c r="E156" s="4">
        <v>3</v>
      </c>
      <c r="F156" s="4">
        <v>3</v>
      </c>
      <c r="G156" s="5">
        <f t="shared" si="2"/>
        <v>20</v>
      </c>
    </row>
    <row r="157" spans="1:7" ht="19.899999999999999" customHeight="1" x14ac:dyDescent="0.25">
      <c r="A157" s="10" t="s">
        <v>23</v>
      </c>
      <c r="B157" s="4">
        <v>2</v>
      </c>
      <c r="C157" s="4">
        <v>0</v>
      </c>
      <c r="D157" s="4">
        <v>11</v>
      </c>
      <c r="E157" s="4">
        <v>3</v>
      </c>
      <c r="F157" s="4">
        <v>3</v>
      </c>
      <c r="G157" s="5">
        <f t="shared" si="2"/>
        <v>19</v>
      </c>
    </row>
    <row r="158" spans="1:7" ht="19.899999999999999" customHeight="1" x14ac:dyDescent="0.25">
      <c r="A158" s="10" t="s">
        <v>112</v>
      </c>
      <c r="B158" s="4">
        <v>2</v>
      </c>
      <c r="C158" s="4">
        <v>0</v>
      </c>
      <c r="D158" s="4">
        <v>11</v>
      </c>
      <c r="E158" s="4">
        <v>3</v>
      </c>
      <c r="F158" s="4">
        <v>3</v>
      </c>
      <c r="G158" s="5">
        <f t="shared" si="2"/>
        <v>19</v>
      </c>
    </row>
    <row r="159" spans="1:7" ht="19.899999999999999" customHeight="1" x14ac:dyDescent="0.25">
      <c r="A159" s="10" t="s">
        <v>208</v>
      </c>
      <c r="B159" s="4">
        <v>2</v>
      </c>
      <c r="C159" s="4">
        <v>0</v>
      </c>
      <c r="D159" s="4">
        <v>11</v>
      </c>
      <c r="E159" s="4">
        <v>3</v>
      </c>
      <c r="F159" s="4">
        <v>3</v>
      </c>
      <c r="G159" s="5">
        <f t="shared" si="2"/>
        <v>19</v>
      </c>
    </row>
    <row r="160" spans="1:7" ht="19.899999999999999" customHeight="1" x14ac:dyDescent="0.25">
      <c r="A160" s="10" t="s">
        <v>180</v>
      </c>
      <c r="B160" s="4">
        <v>2</v>
      </c>
      <c r="C160" s="4">
        <v>0</v>
      </c>
      <c r="D160" s="4">
        <v>11</v>
      </c>
      <c r="E160" s="4">
        <v>3</v>
      </c>
      <c r="F160" s="4">
        <v>3</v>
      </c>
      <c r="G160" s="5">
        <f t="shared" si="2"/>
        <v>19</v>
      </c>
    </row>
    <row r="161" spans="1:7" ht="19.899999999999999" customHeight="1" x14ac:dyDescent="0.25">
      <c r="A161" s="10" t="s">
        <v>153</v>
      </c>
      <c r="B161" s="4">
        <v>2</v>
      </c>
      <c r="C161" s="4">
        <v>0</v>
      </c>
      <c r="D161" s="4">
        <v>11</v>
      </c>
      <c r="E161" s="4">
        <v>3</v>
      </c>
      <c r="F161" s="4">
        <v>3</v>
      </c>
      <c r="G161" s="5">
        <f t="shared" si="2"/>
        <v>19</v>
      </c>
    </row>
    <row r="162" spans="1:7" ht="19.899999999999999" customHeight="1" x14ac:dyDescent="0.25">
      <c r="A162" s="10" t="s">
        <v>70</v>
      </c>
      <c r="B162" s="4">
        <v>2</v>
      </c>
      <c r="C162" s="4">
        <v>1</v>
      </c>
      <c r="D162" s="4">
        <v>11</v>
      </c>
      <c r="E162" s="4">
        <v>3</v>
      </c>
      <c r="F162" s="4">
        <v>3</v>
      </c>
      <c r="G162" s="5">
        <f t="shared" si="2"/>
        <v>20</v>
      </c>
    </row>
    <row r="163" spans="1:7" ht="19.899999999999999" customHeight="1" x14ac:dyDescent="0.25">
      <c r="A163" s="10" t="s">
        <v>206</v>
      </c>
      <c r="B163" s="4">
        <v>2</v>
      </c>
      <c r="C163" s="4">
        <v>0</v>
      </c>
      <c r="D163" s="4">
        <v>11</v>
      </c>
      <c r="E163" s="4">
        <v>3</v>
      </c>
      <c r="F163" s="4">
        <v>3</v>
      </c>
      <c r="G163" s="5">
        <f t="shared" si="2"/>
        <v>19</v>
      </c>
    </row>
    <row r="164" spans="1:7" ht="19.899999999999999" customHeight="1" x14ac:dyDescent="0.25">
      <c r="A164" s="10" t="s">
        <v>34</v>
      </c>
      <c r="B164" s="4">
        <v>2</v>
      </c>
      <c r="C164" s="4">
        <v>0</v>
      </c>
      <c r="D164" s="4">
        <v>11</v>
      </c>
      <c r="E164" s="4">
        <v>3</v>
      </c>
      <c r="F164" s="4">
        <v>3</v>
      </c>
      <c r="G164" s="5">
        <f t="shared" si="2"/>
        <v>19</v>
      </c>
    </row>
    <row r="165" spans="1:7" ht="19.899999999999999" customHeight="1" x14ac:dyDescent="0.25">
      <c r="A165" s="10" t="s">
        <v>188</v>
      </c>
      <c r="B165" s="4">
        <v>2</v>
      </c>
      <c r="C165" s="4">
        <v>0</v>
      </c>
      <c r="D165" s="4">
        <v>11</v>
      </c>
      <c r="E165" s="4">
        <v>3</v>
      </c>
      <c r="F165" s="4">
        <v>3</v>
      </c>
      <c r="G165" s="5">
        <f t="shared" si="2"/>
        <v>19</v>
      </c>
    </row>
    <row r="166" spans="1:7" ht="19.899999999999999" customHeight="1" x14ac:dyDescent="0.25">
      <c r="A166" s="10" t="s">
        <v>115</v>
      </c>
      <c r="B166" s="4">
        <v>2</v>
      </c>
      <c r="C166" s="4">
        <v>0</v>
      </c>
      <c r="D166" s="4">
        <v>0</v>
      </c>
      <c r="E166" s="4">
        <v>3</v>
      </c>
      <c r="F166" s="4">
        <v>3</v>
      </c>
      <c r="G166" s="5">
        <f t="shared" si="2"/>
        <v>8</v>
      </c>
    </row>
    <row r="167" spans="1:7" ht="19.899999999999999" customHeight="1" x14ac:dyDescent="0.25">
      <c r="A167" s="10" t="s">
        <v>40</v>
      </c>
      <c r="B167" s="4">
        <v>2</v>
      </c>
      <c r="C167" s="4">
        <v>0</v>
      </c>
      <c r="D167" s="4">
        <v>11</v>
      </c>
      <c r="E167" s="4">
        <v>3</v>
      </c>
      <c r="F167" s="4">
        <v>3</v>
      </c>
      <c r="G167" s="5">
        <f t="shared" si="2"/>
        <v>19</v>
      </c>
    </row>
    <row r="168" spans="1:7" ht="19.899999999999999" customHeight="1" x14ac:dyDescent="0.25">
      <c r="A168" s="10" t="s">
        <v>124</v>
      </c>
      <c r="B168" s="4">
        <v>2</v>
      </c>
      <c r="C168" s="4">
        <v>0</v>
      </c>
      <c r="D168" s="4">
        <v>11</v>
      </c>
      <c r="E168" s="4">
        <v>3</v>
      </c>
      <c r="F168" s="4">
        <v>3</v>
      </c>
      <c r="G168" s="5">
        <f t="shared" si="2"/>
        <v>19</v>
      </c>
    </row>
    <row r="169" spans="1:7" ht="19.899999999999999" customHeight="1" x14ac:dyDescent="0.25">
      <c r="A169" s="10" t="s">
        <v>67</v>
      </c>
      <c r="B169" s="4">
        <v>2</v>
      </c>
      <c r="C169" s="4">
        <v>0</v>
      </c>
      <c r="D169" s="4">
        <v>11</v>
      </c>
      <c r="E169" s="4">
        <v>3</v>
      </c>
      <c r="F169" s="4">
        <v>3</v>
      </c>
      <c r="G169" s="5">
        <f t="shared" si="2"/>
        <v>19</v>
      </c>
    </row>
    <row r="170" spans="1:7" ht="19.899999999999999" customHeight="1" x14ac:dyDescent="0.25">
      <c r="A170" s="10" t="s">
        <v>197</v>
      </c>
      <c r="B170" s="4">
        <v>2</v>
      </c>
      <c r="C170" s="4">
        <v>0</v>
      </c>
      <c r="D170" s="4">
        <v>11</v>
      </c>
      <c r="E170" s="4">
        <v>3</v>
      </c>
      <c r="F170" s="4">
        <v>3</v>
      </c>
      <c r="G170" s="5">
        <f t="shared" si="2"/>
        <v>19</v>
      </c>
    </row>
    <row r="171" spans="1:7" ht="19.899999999999999" customHeight="1" x14ac:dyDescent="0.25">
      <c r="A171" s="10" t="s">
        <v>48</v>
      </c>
      <c r="B171" s="4">
        <v>2</v>
      </c>
      <c r="C171" s="4">
        <v>0</v>
      </c>
      <c r="D171" s="4">
        <v>11</v>
      </c>
      <c r="E171" s="4">
        <v>3</v>
      </c>
      <c r="F171" s="4">
        <v>3</v>
      </c>
      <c r="G171" s="5">
        <f t="shared" si="2"/>
        <v>19</v>
      </c>
    </row>
    <row r="172" spans="1:7" ht="19.899999999999999" customHeight="1" x14ac:dyDescent="0.25">
      <c r="A172" s="10" t="s">
        <v>20</v>
      </c>
      <c r="B172" s="4">
        <v>2</v>
      </c>
      <c r="C172" s="4">
        <v>0</v>
      </c>
      <c r="D172" s="4">
        <v>11</v>
      </c>
      <c r="E172" s="4">
        <v>3</v>
      </c>
      <c r="F172" s="4">
        <v>3</v>
      </c>
      <c r="G172" s="5">
        <f t="shared" si="2"/>
        <v>19</v>
      </c>
    </row>
    <row r="173" spans="1:7" ht="19.899999999999999" customHeight="1" x14ac:dyDescent="0.25">
      <c r="A173" s="10" t="s">
        <v>178</v>
      </c>
      <c r="B173" s="4">
        <v>2</v>
      </c>
      <c r="C173" s="4">
        <v>0</v>
      </c>
      <c r="D173" s="4">
        <v>11</v>
      </c>
      <c r="E173" s="4">
        <v>3</v>
      </c>
      <c r="F173" s="4">
        <v>3</v>
      </c>
      <c r="G173" s="5">
        <f t="shared" si="2"/>
        <v>19</v>
      </c>
    </row>
    <row r="174" spans="1:7" ht="19.899999999999999" customHeight="1" x14ac:dyDescent="0.25">
      <c r="A174" s="10" t="s">
        <v>63</v>
      </c>
      <c r="B174" s="4">
        <v>2</v>
      </c>
      <c r="C174" s="4">
        <v>1</v>
      </c>
      <c r="D174" s="4">
        <v>11</v>
      </c>
      <c r="E174" s="4">
        <v>3</v>
      </c>
      <c r="F174" s="4">
        <v>3</v>
      </c>
      <c r="G174" s="5">
        <f t="shared" si="2"/>
        <v>20</v>
      </c>
    </row>
    <row r="175" spans="1:7" ht="19.899999999999999" customHeight="1" x14ac:dyDescent="0.25">
      <c r="A175" s="10" t="s">
        <v>33</v>
      </c>
      <c r="B175" s="4">
        <v>2</v>
      </c>
      <c r="C175" s="4">
        <v>0</v>
      </c>
      <c r="D175" s="4">
        <v>11</v>
      </c>
      <c r="E175" s="4">
        <v>3</v>
      </c>
      <c r="F175" s="4">
        <v>3</v>
      </c>
      <c r="G175" s="5">
        <f t="shared" si="2"/>
        <v>19</v>
      </c>
    </row>
    <row r="176" spans="1:7" ht="19.899999999999999" customHeight="1" x14ac:dyDescent="0.25">
      <c r="A176" s="10" t="s">
        <v>145</v>
      </c>
      <c r="B176" s="4">
        <v>2</v>
      </c>
      <c r="C176" s="4">
        <v>1</v>
      </c>
      <c r="D176" s="4">
        <v>11</v>
      </c>
      <c r="E176" s="4">
        <v>3</v>
      </c>
      <c r="F176" s="4">
        <v>3</v>
      </c>
      <c r="G176" s="5">
        <f t="shared" si="2"/>
        <v>20</v>
      </c>
    </row>
    <row r="177" spans="1:7" ht="19.899999999999999" customHeight="1" x14ac:dyDescent="0.25">
      <c r="A177" s="10" t="s">
        <v>110</v>
      </c>
      <c r="B177" s="4">
        <v>2</v>
      </c>
      <c r="C177" s="4">
        <v>1</v>
      </c>
      <c r="D177" s="4">
        <v>11</v>
      </c>
      <c r="E177" s="4">
        <v>3</v>
      </c>
      <c r="F177" s="4">
        <v>3</v>
      </c>
      <c r="G177" s="5">
        <f t="shared" si="2"/>
        <v>20</v>
      </c>
    </row>
    <row r="178" spans="1:7" ht="19.899999999999999" customHeight="1" x14ac:dyDescent="0.25">
      <c r="A178" s="10" t="s">
        <v>66</v>
      </c>
      <c r="B178" s="4">
        <v>2</v>
      </c>
      <c r="C178" s="4">
        <v>1</v>
      </c>
      <c r="D178" s="4">
        <v>11</v>
      </c>
      <c r="E178" s="4">
        <v>3</v>
      </c>
      <c r="F178" s="4">
        <v>3</v>
      </c>
      <c r="G178" s="5">
        <f t="shared" si="2"/>
        <v>20</v>
      </c>
    </row>
    <row r="179" spans="1:7" ht="19.899999999999999" customHeight="1" x14ac:dyDescent="0.25">
      <c r="A179" s="10" t="s">
        <v>68</v>
      </c>
      <c r="B179" s="4">
        <v>2</v>
      </c>
      <c r="C179" s="4">
        <v>1</v>
      </c>
      <c r="D179" s="4">
        <v>11</v>
      </c>
      <c r="E179" s="4">
        <v>3</v>
      </c>
      <c r="F179" s="4">
        <v>3</v>
      </c>
      <c r="G179" s="5">
        <f t="shared" si="2"/>
        <v>20</v>
      </c>
    </row>
    <row r="180" spans="1:7" ht="19.899999999999999" customHeight="1" x14ac:dyDescent="0.25">
      <c r="A180" s="10" t="s">
        <v>136</v>
      </c>
      <c r="B180" s="4">
        <v>2</v>
      </c>
      <c r="C180" s="4">
        <v>0</v>
      </c>
      <c r="D180" s="4">
        <v>11</v>
      </c>
      <c r="E180" s="4">
        <v>3</v>
      </c>
      <c r="F180" s="4">
        <v>3</v>
      </c>
      <c r="G180" s="5">
        <f t="shared" si="2"/>
        <v>19</v>
      </c>
    </row>
    <row r="181" spans="1:7" ht="19.899999999999999" customHeight="1" x14ac:dyDescent="0.25">
      <c r="A181" s="10" t="s">
        <v>213</v>
      </c>
      <c r="B181" s="4">
        <v>2</v>
      </c>
      <c r="C181" s="4">
        <v>0</v>
      </c>
      <c r="D181" s="4">
        <v>11</v>
      </c>
      <c r="E181" s="4">
        <v>3</v>
      </c>
      <c r="F181" s="4">
        <v>3</v>
      </c>
      <c r="G181" s="5">
        <f t="shared" si="2"/>
        <v>19</v>
      </c>
    </row>
    <row r="182" spans="1:7" ht="19.899999999999999" customHeight="1" x14ac:dyDescent="0.25">
      <c r="A182" s="10" t="s">
        <v>32</v>
      </c>
      <c r="B182" s="4">
        <v>2</v>
      </c>
      <c r="C182" s="4">
        <v>0</v>
      </c>
      <c r="D182" s="4">
        <v>11</v>
      </c>
      <c r="E182" s="4">
        <v>3</v>
      </c>
      <c r="F182" s="4">
        <v>3</v>
      </c>
      <c r="G182" s="5">
        <f t="shared" si="2"/>
        <v>19</v>
      </c>
    </row>
    <row r="183" spans="1:7" ht="19.899999999999999" customHeight="1" x14ac:dyDescent="0.25">
      <c r="A183" s="10" t="s">
        <v>159</v>
      </c>
      <c r="B183" s="4">
        <v>2</v>
      </c>
      <c r="C183" s="4">
        <v>0</v>
      </c>
      <c r="D183" s="4">
        <v>11</v>
      </c>
      <c r="E183" s="4">
        <v>3</v>
      </c>
      <c r="F183" s="4">
        <v>3</v>
      </c>
      <c r="G183" s="5">
        <f t="shared" si="2"/>
        <v>19</v>
      </c>
    </row>
    <row r="184" spans="1:7" ht="19.899999999999999" customHeight="1" x14ac:dyDescent="0.25">
      <c r="A184" s="10" t="s">
        <v>147</v>
      </c>
      <c r="B184" s="4">
        <v>1</v>
      </c>
      <c r="C184" s="4">
        <v>0</v>
      </c>
      <c r="D184" s="4">
        <v>11</v>
      </c>
      <c r="E184" s="4">
        <v>3</v>
      </c>
      <c r="F184" s="4">
        <v>3</v>
      </c>
      <c r="G184" s="5">
        <f t="shared" si="2"/>
        <v>18</v>
      </c>
    </row>
    <row r="185" spans="1:7" ht="19.899999999999999" customHeight="1" x14ac:dyDescent="0.25">
      <c r="A185" s="10" t="s">
        <v>107</v>
      </c>
      <c r="B185" s="4">
        <v>2</v>
      </c>
      <c r="C185" s="4">
        <v>0</v>
      </c>
      <c r="D185" s="4">
        <v>11</v>
      </c>
      <c r="E185" s="4">
        <v>3</v>
      </c>
      <c r="F185" s="4">
        <v>3</v>
      </c>
      <c r="G185" s="5">
        <f t="shared" si="2"/>
        <v>19</v>
      </c>
    </row>
    <row r="186" spans="1:7" ht="19.899999999999999" customHeight="1" x14ac:dyDescent="0.25">
      <c r="A186" s="10" t="s">
        <v>21</v>
      </c>
      <c r="B186" s="4">
        <v>2</v>
      </c>
      <c r="C186" s="4">
        <v>0</v>
      </c>
      <c r="D186" s="4">
        <v>11</v>
      </c>
      <c r="E186" s="4">
        <v>3</v>
      </c>
      <c r="F186" s="4">
        <v>3</v>
      </c>
      <c r="G186" s="5">
        <f t="shared" si="2"/>
        <v>19</v>
      </c>
    </row>
    <row r="187" spans="1:7" ht="19.899999999999999" customHeight="1" x14ac:dyDescent="0.25">
      <c r="A187" s="10" t="s">
        <v>53</v>
      </c>
      <c r="B187" s="4">
        <v>2</v>
      </c>
      <c r="C187" s="4">
        <v>0</v>
      </c>
      <c r="D187" s="4">
        <v>11</v>
      </c>
      <c r="E187" s="4">
        <v>3</v>
      </c>
      <c r="F187" s="4">
        <v>3</v>
      </c>
      <c r="G187" s="5">
        <f t="shared" si="2"/>
        <v>19</v>
      </c>
    </row>
    <row r="188" spans="1:7" ht="19.899999999999999" customHeight="1" x14ac:dyDescent="0.25">
      <c r="A188" s="10" t="s">
        <v>204</v>
      </c>
      <c r="B188" s="4">
        <v>2</v>
      </c>
      <c r="C188" s="4">
        <v>0</v>
      </c>
      <c r="D188" s="4">
        <v>11</v>
      </c>
      <c r="E188" s="4">
        <v>3</v>
      </c>
      <c r="F188" s="4">
        <v>3</v>
      </c>
      <c r="G188" s="5">
        <f t="shared" si="2"/>
        <v>19</v>
      </c>
    </row>
    <row r="189" spans="1:7" ht="19.899999999999999" customHeight="1" x14ac:dyDescent="0.25">
      <c r="A189" s="10" t="s">
        <v>88</v>
      </c>
      <c r="B189" s="4">
        <v>2</v>
      </c>
      <c r="C189" s="4">
        <v>0</v>
      </c>
      <c r="D189" s="4">
        <v>11</v>
      </c>
      <c r="E189" s="4">
        <v>3</v>
      </c>
      <c r="F189" s="4">
        <v>3</v>
      </c>
      <c r="G189" s="5">
        <f t="shared" si="2"/>
        <v>19</v>
      </c>
    </row>
    <row r="190" spans="1:7" ht="19.899999999999999" customHeight="1" x14ac:dyDescent="0.25">
      <c r="A190" s="10" t="s">
        <v>19</v>
      </c>
      <c r="B190" s="4">
        <v>2</v>
      </c>
      <c r="C190" s="4">
        <v>0</v>
      </c>
      <c r="D190" s="4">
        <v>11</v>
      </c>
      <c r="E190" s="4">
        <v>3</v>
      </c>
      <c r="F190" s="4">
        <v>3</v>
      </c>
      <c r="G190" s="5">
        <f t="shared" si="2"/>
        <v>19</v>
      </c>
    </row>
    <row r="191" spans="1:7" ht="19.899999999999999" customHeight="1" x14ac:dyDescent="0.25">
      <c r="A191" s="10" t="s">
        <v>104</v>
      </c>
      <c r="B191" s="4">
        <v>2</v>
      </c>
      <c r="C191" s="4">
        <v>0</v>
      </c>
      <c r="D191" s="4">
        <v>11</v>
      </c>
      <c r="E191" s="4">
        <v>3</v>
      </c>
      <c r="F191" s="4">
        <v>3</v>
      </c>
      <c r="G191" s="5">
        <f t="shared" si="2"/>
        <v>19</v>
      </c>
    </row>
    <row r="192" spans="1:7" ht="19.899999999999999" customHeight="1" x14ac:dyDescent="0.25">
      <c r="A192" s="10" t="s">
        <v>179</v>
      </c>
      <c r="B192" s="4">
        <v>2</v>
      </c>
      <c r="C192" s="4">
        <v>0</v>
      </c>
      <c r="D192" s="4">
        <v>11</v>
      </c>
      <c r="E192" s="4">
        <v>3</v>
      </c>
      <c r="F192" s="4">
        <v>3</v>
      </c>
      <c r="G192" s="5">
        <f t="shared" si="2"/>
        <v>19</v>
      </c>
    </row>
    <row r="193" spans="1:7" ht="19.899999999999999" customHeight="1" x14ac:dyDescent="0.25">
      <c r="A193" s="10" t="s">
        <v>103</v>
      </c>
      <c r="B193" s="4">
        <v>2</v>
      </c>
      <c r="C193" s="4">
        <v>0</v>
      </c>
      <c r="D193" s="4">
        <v>11</v>
      </c>
      <c r="E193" s="4">
        <v>3</v>
      </c>
      <c r="F193" s="4">
        <v>3</v>
      </c>
      <c r="G193" s="5">
        <f t="shared" si="2"/>
        <v>19</v>
      </c>
    </row>
    <row r="194" spans="1:7" ht="19.899999999999999" customHeight="1" x14ac:dyDescent="0.25">
      <c r="A194" s="10" t="s">
        <v>194</v>
      </c>
      <c r="B194" s="4">
        <v>2</v>
      </c>
      <c r="C194" s="4">
        <v>1</v>
      </c>
      <c r="D194" s="4">
        <v>11</v>
      </c>
      <c r="E194" s="4">
        <v>3</v>
      </c>
      <c r="F194" s="4">
        <v>3</v>
      </c>
      <c r="G194" s="5">
        <f t="shared" si="2"/>
        <v>20</v>
      </c>
    </row>
    <row r="195" spans="1:7" ht="19.899999999999999" customHeight="1" x14ac:dyDescent="0.25">
      <c r="A195" s="10" t="s">
        <v>92</v>
      </c>
      <c r="B195" s="4">
        <v>2</v>
      </c>
      <c r="C195" s="4">
        <v>0</v>
      </c>
      <c r="D195" s="4">
        <v>11</v>
      </c>
      <c r="E195" s="4">
        <v>3</v>
      </c>
      <c r="F195" s="4">
        <v>3</v>
      </c>
      <c r="G195" s="5">
        <f t="shared" ref="G195:G211" si="3">ROUND(SUM(B195:F195),0)</f>
        <v>19</v>
      </c>
    </row>
    <row r="196" spans="1:7" ht="19.899999999999999" customHeight="1" x14ac:dyDescent="0.25">
      <c r="A196" s="10" t="s">
        <v>117</v>
      </c>
      <c r="B196" s="4">
        <v>2</v>
      </c>
      <c r="C196" s="4">
        <v>0</v>
      </c>
      <c r="D196" s="4">
        <v>11</v>
      </c>
      <c r="E196" s="4">
        <v>3</v>
      </c>
      <c r="F196" s="4">
        <v>3</v>
      </c>
      <c r="G196" s="5">
        <f t="shared" si="3"/>
        <v>19</v>
      </c>
    </row>
    <row r="197" spans="1:7" ht="19.899999999999999" customHeight="1" x14ac:dyDescent="0.25">
      <c r="A197" s="10" t="s">
        <v>61</v>
      </c>
      <c r="B197" s="4">
        <v>2</v>
      </c>
      <c r="C197" s="4">
        <v>0</v>
      </c>
      <c r="D197" s="4">
        <v>11</v>
      </c>
      <c r="E197" s="4">
        <v>3</v>
      </c>
      <c r="F197" s="4">
        <v>3</v>
      </c>
      <c r="G197" s="5">
        <f t="shared" si="3"/>
        <v>19</v>
      </c>
    </row>
    <row r="198" spans="1:7" ht="19.899999999999999" customHeight="1" x14ac:dyDescent="0.25">
      <c r="A198" s="10" t="s">
        <v>29</v>
      </c>
      <c r="B198" s="4">
        <v>2</v>
      </c>
      <c r="C198" s="4">
        <v>0</v>
      </c>
      <c r="D198" s="4">
        <v>11</v>
      </c>
      <c r="E198" s="4">
        <v>3</v>
      </c>
      <c r="F198" s="4">
        <v>3</v>
      </c>
      <c r="G198" s="5">
        <f t="shared" si="3"/>
        <v>19</v>
      </c>
    </row>
    <row r="199" spans="1:7" ht="19.899999999999999" customHeight="1" x14ac:dyDescent="0.25">
      <c r="A199" s="10" t="s">
        <v>57</v>
      </c>
      <c r="B199" s="4">
        <v>2</v>
      </c>
      <c r="C199" s="4">
        <v>1</v>
      </c>
      <c r="D199" s="4">
        <v>11</v>
      </c>
      <c r="E199" s="4">
        <v>3</v>
      </c>
      <c r="F199" s="4">
        <v>3</v>
      </c>
      <c r="G199" s="5">
        <f t="shared" si="3"/>
        <v>20</v>
      </c>
    </row>
    <row r="200" spans="1:7" ht="19.899999999999999" customHeight="1" x14ac:dyDescent="0.25">
      <c r="A200" s="10" t="s">
        <v>58</v>
      </c>
      <c r="B200" s="4">
        <v>2</v>
      </c>
      <c r="C200" s="4">
        <v>1</v>
      </c>
      <c r="D200" s="4">
        <v>11</v>
      </c>
      <c r="E200" s="4">
        <v>3</v>
      </c>
      <c r="F200" s="4">
        <v>3</v>
      </c>
      <c r="G200" s="5">
        <f t="shared" si="3"/>
        <v>20</v>
      </c>
    </row>
    <row r="201" spans="1:7" ht="19.899999999999999" customHeight="1" x14ac:dyDescent="0.25">
      <c r="A201" s="10" t="s">
        <v>24</v>
      </c>
      <c r="B201" s="4">
        <v>2</v>
      </c>
      <c r="C201" s="4">
        <v>0</v>
      </c>
      <c r="D201" s="4">
        <v>11</v>
      </c>
      <c r="E201" s="4">
        <v>3</v>
      </c>
      <c r="F201" s="4">
        <v>2</v>
      </c>
      <c r="G201" s="5">
        <f t="shared" si="3"/>
        <v>18</v>
      </c>
    </row>
    <row r="202" spans="1:7" ht="19.899999999999999" customHeight="1" x14ac:dyDescent="0.25">
      <c r="A202" s="10" t="s">
        <v>190</v>
      </c>
      <c r="B202" s="4">
        <v>2</v>
      </c>
      <c r="C202" s="4">
        <v>0</v>
      </c>
      <c r="D202" s="4">
        <v>11</v>
      </c>
      <c r="E202" s="4">
        <v>3</v>
      </c>
      <c r="F202" s="4">
        <v>3</v>
      </c>
      <c r="G202" s="5">
        <f t="shared" si="3"/>
        <v>19</v>
      </c>
    </row>
    <row r="203" spans="1:7" ht="19.899999999999999" customHeight="1" x14ac:dyDescent="0.25">
      <c r="A203" s="10" t="s">
        <v>218</v>
      </c>
      <c r="B203" s="4">
        <v>0</v>
      </c>
      <c r="C203" s="4">
        <v>0</v>
      </c>
      <c r="D203" s="4">
        <v>11</v>
      </c>
      <c r="E203" s="4">
        <v>3</v>
      </c>
      <c r="F203" s="4">
        <v>3</v>
      </c>
      <c r="G203" s="5">
        <f t="shared" si="3"/>
        <v>17</v>
      </c>
    </row>
    <row r="204" spans="1:7" ht="19.899999999999999" customHeight="1" x14ac:dyDescent="0.25">
      <c r="A204" s="10" t="s">
        <v>49</v>
      </c>
      <c r="B204" s="4">
        <v>2</v>
      </c>
      <c r="C204" s="4">
        <v>0</v>
      </c>
      <c r="D204" s="4">
        <v>11</v>
      </c>
      <c r="E204" s="4">
        <v>3</v>
      </c>
      <c r="F204" s="4">
        <v>3</v>
      </c>
      <c r="G204" s="5">
        <f t="shared" si="3"/>
        <v>19</v>
      </c>
    </row>
    <row r="205" spans="1:7" ht="19.899999999999999" customHeight="1" x14ac:dyDescent="0.25">
      <c r="A205" s="10" t="s">
        <v>26</v>
      </c>
      <c r="B205" s="4">
        <v>2</v>
      </c>
      <c r="C205" s="4">
        <v>1</v>
      </c>
      <c r="D205" s="4">
        <v>11</v>
      </c>
      <c r="E205" s="4">
        <v>3</v>
      </c>
      <c r="F205" s="4">
        <v>3</v>
      </c>
      <c r="G205" s="5">
        <f t="shared" si="3"/>
        <v>20</v>
      </c>
    </row>
    <row r="206" spans="1:7" ht="19.899999999999999" customHeight="1" x14ac:dyDescent="0.25">
      <c r="A206" s="10" t="s">
        <v>198</v>
      </c>
      <c r="B206" s="4">
        <v>2</v>
      </c>
      <c r="C206" s="4">
        <v>1</v>
      </c>
      <c r="D206" s="4">
        <v>11</v>
      </c>
      <c r="E206" s="4">
        <v>3</v>
      </c>
      <c r="F206" s="4">
        <v>3</v>
      </c>
      <c r="G206" s="5">
        <f t="shared" si="3"/>
        <v>20</v>
      </c>
    </row>
    <row r="207" spans="1:7" ht="19.899999999999999" customHeight="1" x14ac:dyDescent="0.25">
      <c r="A207" s="10" t="s">
        <v>108</v>
      </c>
      <c r="B207" s="4">
        <v>2</v>
      </c>
      <c r="C207" s="4">
        <v>0</v>
      </c>
      <c r="D207" s="4">
        <v>11</v>
      </c>
      <c r="E207" s="4">
        <v>3</v>
      </c>
      <c r="F207" s="4">
        <v>3</v>
      </c>
      <c r="G207" s="5">
        <f t="shared" si="3"/>
        <v>19</v>
      </c>
    </row>
    <row r="208" spans="1:7" ht="19.899999999999999" customHeight="1" x14ac:dyDescent="0.25">
      <c r="A208" s="10" t="s">
        <v>74</v>
      </c>
      <c r="B208" s="4">
        <v>2</v>
      </c>
      <c r="C208" s="4">
        <v>0</v>
      </c>
      <c r="D208" s="4">
        <v>11</v>
      </c>
      <c r="E208" s="4">
        <v>3</v>
      </c>
      <c r="F208" s="4">
        <v>3</v>
      </c>
      <c r="G208" s="5">
        <f t="shared" si="3"/>
        <v>19</v>
      </c>
    </row>
    <row r="209" spans="1:7" ht="19.899999999999999" customHeight="1" x14ac:dyDescent="0.25">
      <c r="A209" s="10" t="s">
        <v>133</v>
      </c>
      <c r="B209" s="4">
        <v>0</v>
      </c>
      <c r="C209" s="4">
        <v>0</v>
      </c>
      <c r="D209" s="4">
        <v>0</v>
      </c>
      <c r="E209" s="4">
        <v>0</v>
      </c>
      <c r="F209" s="4">
        <v>0</v>
      </c>
      <c r="G209" s="5">
        <f t="shared" si="3"/>
        <v>0</v>
      </c>
    </row>
    <row r="210" spans="1:7" ht="19.899999999999999" customHeight="1" x14ac:dyDescent="0.25">
      <c r="A210" s="10" t="s">
        <v>99</v>
      </c>
      <c r="B210" s="4">
        <v>2</v>
      </c>
      <c r="C210" s="4">
        <v>0</v>
      </c>
      <c r="D210" s="4">
        <v>11</v>
      </c>
      <c r="E210" s="4">
        <v>3</v>
      </c>
      <c r="F210" s="4">
        <v>3</v>
      </c>
      <c r="G210" s="5">
        <f t="shared" si="3"/>
        <v>19</v>
      </c>
    </row>
    <row r="211" spans="1:7" ht="19.899999999999999" customHeight="1" x14ac:dyDescent="0.25">
      <c r="A211" s="10" t="s">
        <v>172</v>
      </c>
      <c r="B211" s="4">
        <v>2</v>
      </c>
      <c r="C211" s="4">
        <v>0</v>
      </c>
      <c r="D211" s="4">
        <v>11</v>
      </c>
      <c r="E211" s="4">
        <v>3</v>
      </c>
      <c r="F211" s="4">
        <v>3</v>
      </c>
      <c r="G211" s="5">
        <f t="shared" si="3"/>
        <v>19</v>
      </c>
    </row>
  </sheetData>
  <sortState ref="A3:G212">
    <sortCondition ref="A3:A212"/>
  </sortState>
  <mergeCells count="4">
    <mergeCell ref="A1:A2"/>
    <mergeCell ref="B1:C1"/>
    <mergeCell ref="D1:F1"/>
    <mergeCell ref="G1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26"/>
  <sheetViews>
    <sheetView workbookViewId="0">
      <pane ySplit="2" topLeftCell="A3" activePane="bottomLeft" state="frozen"/>
      <selection pane="bottomLeft" sqref="A1:A2"/>
    </sheetView>
  </sheetViews>
  <sheetFormatPr defaultColWidth="8.85546875" defaultRowHeight="19.899999999999999" customHeight="1" x14ac:dyDescent="0.25"/>
  <cols>
    <col min="1" max="1" width="40.7109375" style="8" bestFit="1" customWidth="1"/>
    <col min="2" max="5" width="14.7109375" style="7" customWidth="1"/>
    <col min="6" max="6" width="12.7109375" style="6" customWidth="1"/>
    <col min="7" max="16384" width="8.85546875" style="6"/>
  </cols>
  <sheetData>
    <row r="1" spans="1:6" s="3" customFormat="1" ht="19.899999999999999" customHeight="1" x14ac:dyDescent="0.25">
      <c r="A1" s="50" t="s">
        <v>222</v>
      </c>
      <c r="B1" s="50" t="s">
        <v>223</v>
      </c>
      <c r="C1" s="55" t="s">
        <v>224</v>
      </c>
      <c r="D1" s="53" t="s">
        <v>225</v>
      </c>
      <c r="E1" s="57"/>
      <c r="F1" s="50" t="s">
        <v>3</v>
      </c>
    </row>
    <row r="2" spans="1:6" s="3" customFormat="1" ht="40.15" customHeight="1" x14ac:dyDescent="0.25">
      <c r="A2" s="51"/>
      <c r="B2" s="51"/>
      <c r="C2" s="56"/>
      <c r="D2" s="3" t="s">
        <v>226</v>
      </c>
      <c r="E2" s="9" t="s">
        <v>227</v>
      </c>
      <c r="F2" s="54"/>
    </row>
    <row r="3" spans="1:6" ht="19.899999999999999" customHeight="1" x14ac:dyDescent="0.25">
      <c r="A3" s="10" t="s">
        <v>38</v>
      </c>
      <c r="B3" s="4">
        <v>0</v>
      </c>
      <c r="C3" s="4">
        <v>0</v>
      </c>
      <c r="D3" s="4">
        <v>0</v>
      </c>
      <c r="E3" s="4">
        <v>0</v>
      </c>
      <c r="F3" s="5">
        <f t="shared" ref="F3:F26" si="0">ROUND(SUM(B3:E3),0)</f>
        <v>0</v>
      </c>
    </row>
    <row r="4" spans="1:6" ht="19.899999999999999" customHeight="1" x14ac:dyDescent="0.25">
      <c r="A4" s="10" t="s">
        <v>37</v>
      </c>
      <c r="B4" s="4">
        <v>0</v>
      </c>
      <c r="C4" s="4">
        <v>0</v>
      </c>
      <c r="D4" s="4">
        <v>0</v>
      </c>
      <c r="E4" s="4">
        <v>0</v>
      </c>
      <c r="F4" s="5">
        <f t="shared" si="0"/>
        <v>0</v>
      </c>
    </row>
    <row r="5" spans="1:6" ht="19.899999999999999" customHeight="1" x14ac:dyDescent="0.25">
      <c r="A5" s="10" t="s">
        <v>17</v>
      </c>
      <c r="B5" s="4">
        <v>5</v>
      </c>
      <c r="C5" s="4">
        <v>5</v>
      </c>
      <c r="D5" s="4">
        <v>3</v>
      </c>
      <c r="E5" s="4">
        <v>2</v>
      </c>
      <c r="F5" s="5">
        <f t="shared" si="0"/>
        <v>15</v>
      </c>
    </row>
    <row r="6" spans="1:6" ht="19.899999999999999" customHeight="1" x14ac:dyDescent="0.25">
      <c r="A6" s="10" t="s">
        <v>22</v>
      </c>
      <c r="B6" s="4">
        <v>5</v>
      </c>
      <c r="C6" s="4">
        <v>5</v>
      </c>
      <c r="D6" s="4">
        <v>0</v>
      </c>
      <c r="E6" s="4">
        <v>0</v>
      </c>
      <c r="F6" s="5">
        <f t="shared" ref="F6" si="1">ROUND(SUM(B6:E6),0)</f>
        <v>10</v>
      </c>
    </row>
    <row r="7" spans="1:6" ht="19.899999999999999" customHeight="1" x14ac:dyDescent="0.25">
      <c r="A7" s="10" t="s">
        <v>31</v>
      </c>
      <c r="B7" s="4">
        <v>5</v>
      </c>
      <c r="C7" s="4">
        <v>5</v>
      </c>
      <c r="D7" s="4">
        <v>0</v>
      </c>
      <c r="E7" s="4">
        <v>0</v>
      </c>
      <c r="F7" s="5">
        <f t="shared" si="0"/>
        <v>10</v>
      </c>
    </row>
    <row r="8" spans="1:6" ht="19.899999999999999" customHeight="1" x14ac:dyDescent="0.25">
      <c r="A8" s="10" t="s">
        <v>12</v>
      </c>
      <c r="B8" s="4">
        <v>5</v>
      </c>
      <c r="C8" s="4">
        <v>5</v>
      </c>
      <c r="D8" s="4">
        <v>0</v>
      </c>
      <c r="E8" s="4">
        <v>0</v>
      </c>
      <c r="F8" s="5">
        <f t="shared" si="0"/>
        <v>10</v>
      </c>
    </row>
    <row r="9" spans="1:6" ht="19.899999999999999" customHeight="1" x14ac:dyDescent="0.25">
      <c r="A9" s="10" t="s">
        <v>28</v>
      </c>
      <c r="B9" s="4">
        <v>10</v>
      </c>
      <c r="C9" s="4">
        <v>5</v>
      </c>
      <c r="D9" s="4">
        <v>3</v>
      </c>
      <c r="E9" s="4">
        <v>2</v>
      </c>
      <c r="F9" s="5">
        <f t="shared" si="0"/>
        <v>20</v>
      </c>
    </row>
    <row r="10" spans="1:6" ht="19.899999999999999" customHeight="1" x14ac:dyDescent="0.25">
      <c r="A10" s="10" t="s">
        <v>30</v>
      </c>
      <c r="B10" s="4">
        <v>0</v>
      </c>
      <c r="C10" s="4">
        <v>0</v>
      </c>
      <c r="D10" s="4">
        <v>2</v>
      </c>
      <c r="E10" s="4">
        <v>0</v>
      </c>
      <c r="F10" s="5">
        <f t="shared" si="0"/>
        <v>2</v>
      </c>
    </row>
    <row r="11" spans="1:6" ht="19.899999999999999" customHeight="1" x14ac:dyDescent="0.25">
      <c r="A11" s="10" t="s">
        <v>35</v>
      </c>
      <c r="B11" s="4">
        <v>7</v>
      </c>
      <c r="C11" s="4">
        <v>5</v>
      </c>
      <c r="D11" s="4">
        <v>3</v>
      </c>
      <c r="E11" s="4">
        <v>0</v>
      </c>
      <c r="F11" s="5">
        <f t="shared" si="0"/>
        <v>15</v>
      </c>
    </row>
    <row r="12" spans="1:6" ht="19.899999999999999" customHeight="1" x14ac:dyDescent="0.25">
      <c r="A12" s="10" t="s">
        <v>14</v>
      </c>
      <c r="B12" s="4">
        <v>5</v>
      </c>
      <c r="C12" s="4">
        <v>2</v>
      </c>
      <c r="D12" s="4">
        <v>3</v>
      </c>
      <c r="E12" s="4">
        <v>2</v>
      </c>
      <c r="F12" s="5">
        <f t="shared" si="0"/>
        <v>12</v>
      </c>
    </row>
    <row r="13" spans="1:6" ht="19.899999999999999" customHeight="1" x14ac:dyDescent="0.25">
      <c r="A13" s="10" t="s">
        <v>25</v>
      </c>
      <c r="B13" s="4">
        <v>10</v>
      </c>
      <c r="C13" s="4">
        <v>5</v>
      </c>
      <c r="D13" s="4">
        <v>0</v>
      </c>
      <c r="E13" s="4">
        <v>2</v>
      </c>
      <c r="F13" s="5">
        <f t="shared" si="0"/>
        <v>17</v>
      </c>
    </row>
    <row r="14" spans="1:6" ht="19.899999999999999" customHeight="1" x14ac:dyDescent="0.25">
      <c r="A14" s="10" t="s">
        <v>18</v>
      </c>
      <c r="B14" s="4">
        <v>10</v>
      </c>
      <c r="C14" s="4">
        <v>5</v>
      </c>
      <c r="D14" s="4">
        <v>0</v>
      </c>
      <c r="E14" s="4">
        <v>0</v>
      </c>
      <c r="F14" s="5">
        <f t="shared" si="0"/>
        <v>15</v>
      </c>
    </row>
    <row r="15" spans="1:6" ht="19.899999999999999" customHeight="1" x14ac:dyDescent="0.25">
      <c r="A15" s="10" t="s">
        <v>42</v>
      </c>
      <c r="B15" s="4">
        <v>0</v>
      </c>
      <c r="C15" s="4">
        <v>0</v>
      </c>
      <c r="D15" s="4">
        <v>0</v>
      </c>
      <c r="E15" s="4">
        <v>0</v>
      </c>
      <c r="F15" s="5">
        <f t="shared" si="0"/>
        <v>0</v>
      </c>
    </row>
    <row r="16" spans="1:6" ht="19.899999999999999" customHeight="1" x14ac:dyDescent="0.25">
      <c r="A16" s="10" t="s">
        <v>39</v>
      </c>
      <c r="B16" s="4">
        <v>0</v>
      </c>
      <c r="C16" s="4">
        <v>0</v>
      </c>
      <c r="D16" s="4">
        <v>0</v>
      </c>
      <c r="E16" s="4">
        <v>0</v>
      </c>
      <c r="F16" s="5">
        <f t="shared" si="0"/>
        <v>0</v>
      </c>
    </row>
    <row r="17" spans="1:6" ht="19.899999999999999" customHeight="1" x14ac:dyDescent="0.25">
      <c r="A17" s="10" t="s">
        <v>131</v>
      </c>
      <c r="B17" s="4">
        <v>10</v>
      </c>
      <c r="C17" s="4">
        <v>5</v>
      </c>
      <c r="D17" s="4">
        <v>0</v>
      </c>
      <c r="E17" s="4">
        <v>0</v>
      </c>
      <c r="F17" s="5">
        <f t="shared" si="0"/>
        <v>15</v>
      </c>
    </row>
    <row r="18" spans="1:6" ht="19.899999999999999" customHeight="1" x14ac:dyDescent="0.25">
      <c r="A18" s="10" t="s">
        <v>15</v>
      </c>
      <c r="B18" s="4">
        <v>0</v>
      </c>
      <c r="C18" s="4">
        <v>0</v>
      </c>
      <c r="D18" s="4">
        <v>0</v>
      </c>
      <c r="E18" s="4">
        <v>0</v>
      </c>
      <c r="F18" s="5">
        <f t="shared" si="0"/>
        <v>0</v>
      </c>
    </row>
    <row r="19" spans="1:6" ht="19.899999999999999" customHeight="1" x14ac:dyDescent="0.25">
      <c r="A19" s="10" t="s">
        <v>27</v>
      </c>
      <c r="B19" s="4">
        <v>2</v>
      </c>
      <c r="C19" s="4">
        <v>0</v>
      </c>
      <c r="D19" s="4">
        <v>0</v>
      </c>
      <c r="E19" s="4">
        <v>0</v>
      </c>
      <c r="F19" s="5">
        <f t="shared" si="0"/>
        <v>2</v>
      </c>
    </row>
    <row r="20" spans="1:6" ht="19.899999999999999" customHeight="1" x14ac:dyDescent="0.25">
      <c r="A20" s="10" t="s">
        <v>36</v>
      </c>
      <c r="B20" s="4">
        <v>0</v>
      </c>
      <c r="C20" s="4">
        <v>0</v>
      </c>
      <c r="D20" s="4">
        <v>0</v>
      </c>
      <c r="E20" s="4">
        <v>0</v>
      </c>
      <c r="F20" s="5">
        <f t="shared" si="0"/>
        <v>0</v>
      </c>
    </row>
    <row r="21" spans="1:6" ht="19.899999999999999" customHeight="1" x14ac:dyDescent="0.25">
      <c r="A21" s="10" t="s">
        <v>34</v>
      </c>
      <c r="B21" s="4">
        <v>0</v>
      </c>
      <c r="C21" s="4">
        <v>0</v>
      </c>
      <c r="D21" s="4">
        <v>0</v>
      </c>
      <c r="E21" s="4">
        <v>0</v>
      </c>
      <c r="F21" s="5">
        <f t="shared" si="0"/>
        <v>0</v>
      </c>
    </row>
    <row r="22" spans="1:6" ht="19.899999999999999" customHeight="1" x14ac:dyDescent="0.25">
      <c r="A22" s="10" t="s">
        <v>20</v>
      </c>
      <c r="B22" s="4">
        <v>0</v>
      </c>
      <c r="C22" s="4">
        <v>0</v>
      </c>
      <c r="D22" s="4">
        <v>3</v>
      </c>
      <c r="E22" s="4">
        <v>0</v>
      </c>
      <c r="F22" s="5">
        <f t="shared" si="0"/>
        <v>3</v>
      </c>
    </row>
    <row r="23" spans="1:6" ht="19.899999999999999" customHeight="1" x14ac:dyDescent="0.25">
      <c r="A23" s="10" t="s">
        <v>32</v>
      </c>
      <c r="B23" s="4">
        <v>5</v>
      </c>
      <c r="C23" s="4">
        <v>2</v>
      </c>
      <c r="D23" s="4">
        <v>0</v>
      </c>
      <c r="E23" s="4">
        <v>0</v>
      </c>
      <c r="F23" s="5">
        <f t="shared" si="0"/>
        <v>7</v>
      </c>
    </row>
    <row r="24" spans="1:6" ht="19.899999999999999" customHeight="1" x14ac:dyDescent="0.25">
      <c r="A24" s="10" t="s">
        <v>21</v>
      </c>
      <c r="B24" s="4">
        <v>0</v>
      </c>
      <c r="C24" s="4">
        <v>0</v>
      </c>
      <c r="D24" s="4">
        <v>0</v>
      </c>
      <c r="E24" s="4">
        <v>0</v>
      </c>
      <c r="F24" s="5">
        <f t="shared" si="0"/>
        <v>0</v>
      </c>
    </row>
    <row r="25" spans="1:6" ht="19.899999999999999" customHeight="1" x14ac:dyDescent="0.25">
      <c r="A25" s="10" t="s">
        <v>19</v>
      </c>
      <c r="B25" s="4">
        <v>5</v>
      </c>
      <c r="C25" s="4">
        <v>5</v>
      </c>
      <c r="D25" s="4">
        <v>3</v>
      </c>
      <c r="E25" s="4">
        <v>2</v>
      </c>
      <c r="F25" s="5">
        <f t="shared" si="0"/>
        <v>15</v>
      </c>
    </row>
    <row r="26" spans="1:6" ht="19.899999999999999" customHeight="1" x14ac:dyDescent="0.25">
      <c r="A26" s="10" t="s">
        <v>26</v>
      </c>
      <c r="B26" s="4">
        <v>5</v>
      </c>
      <c r="C26" s="4">
        <v>0</v>
      </c>
      <c r="D26" s="4">
        <v>0</v>
      </c>
      <c r="E26" s="4">
        <v>2</v>
      </c>
      <c r="F26" s="5">
        <f t="shared" si="0"/>
        <v>7</v>
      </c>
    </row>
  </sheetData>
  <sortState ref="A3:F26">
    <sortCondition ref="A3:A26"/>
  </sortState>
  <mergeCells count="5">
    <mergeCell ref="A1:A2"/>
    <mergeCell ref="B1:B2"/>
    <mergeCell ref="C1:C2"/>
    <mergeCell ref="D1:E1"/>
    <mergeCell ref="F1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ignoredErrors>
    <ignoredError sqref="F6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92"/>
  <sheetViews>
    <sheetView workbookViewId="0">
      <pane ySplit="2" topLeftCell="A3" activePane="bottomLeft" state="frozen"/>
      <selection pane="bottomLeft" sqref="A1:A2"/>
    </sheetView>
  </sheetViews>
  <sheetFormatPr defaultColWidth="8.85546875" defaultRowHeight="20.100000000000001" customHeight="1" x14ac:dyDescent="0.25"/>
  <cols>
    <col min="1" max="1" width="40.7109375" style="8" bestFit="1" customWidth="1"/>
    <col min="2" max="10" width="14.7109375" style="7" customWidth="1"/>
    <col min="11" max="11" width="12.7109375" style="6" customWidth="1"/>
    <col min="12" max="16384" width="8.85546875" style="6"/>
  </cols>
  <sheetData>
    <row r="1" spans="1:11" s="38" customFormat="1" ht="20.100000000000001" customHeight="1" x14ac:dyDescent="0.25">
      <c r="A1" s="58" t="s">
        <v>222</v>
      </c>
      <c r="B1" s="60" t="s">
        <v>265</v>
      </c>
      <c r="C1" s="61"/>
      <c r="D1" s="61"/>
      <c r="E1" s="61"/>
      <c r="F1" s="61"/>
      <c r="G1" s="61"/>
      <c r="H1" s="62" t="s">
        <v>266</v>
      </c>
      <c r="I1" s="63"/>
      <c r="J1" s="63"/>
      <c r="K1" s="58" t="s">
        <v>3</v>
      </c>
    </row>
    <row r="2" spans="1:11" s="38" customFormat="1" ht="40.35" customHeight="1" x14ac:dyDescent="0.25">
      <c r="A2" s="59"/>
      <c r="B2" s="39" t="s">
        <v>267</v>
      </c>
      <c r="C2" s="39" t="s">
        <v>268</v>
      </c>
      <c r="D2" s="39" t="s">
        <v>269</v>
      </c>
      <c r="E2" s="39" t="s">
        <v>270</v>
      </c>
      <c r="F2" s="39" t="s">
        <v>271</v>
      </c>
      <c r="G2" s="40" t="s">
        <v>272</v>
      </c>
      <c r="H2" s="39" t="s">
        <v>273</v>
      </c>
      <c r="I2" s="39" t="s">
        <v>274</v>
      </c>
      <c r="J2" s="39" t="s">
        <v>275</v>
      </c>
      <c r="K2" s="64"/>
    </row>
    <row r="3" spans="1:11" s="43" customFormat="1" ht="20.100000000000001" customHeight="1" x14ac:dyDescent="0.25">
      <c r="A3" s="48" t="s">
        <v>102</v>
      </c>
      <c r="B3" s="41">
        <v>0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2">
        <f t="shared" ref="K3:K34" si="0">ROUND(SUM(B3:J3),0)</f>
        <v>0</v>
      </c>
    </row>
    <row r="4" spans="1:11" s="43" customFormat="1" ht="20.100000000000001" customHeight="1" x14ac:dyDescent="0.25">
      <c r="A4" s="10" t="s">
        <v>158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5">
        <f t="shared" si="0"/>
        <v>0</v>
      </c>
    </row>
    <row r="5" spans="1:11" s="43" customFormat="1" ht="20.100000000000001" customHeight="1" x14ac:dyDescent="0.25">
      <c r="A5" s="10" t="s">
        <v>154</v>
      </c>
      <c r="B5" s="4">
        <v>4</v>
      </c>
      <c r="C5" s="4">
        <v>0</v>
      </c>
      <c r="D5" s="4">
        <v>1</v>
      </c>
      <c r="E5" s="4">
        <v>2</v>
      </c>
      <c r="F5" s="4">
        <v>2</v>
      </c>
      <c r="G5" s="4">
        <v>0</v>
      </c>
      <c r="H5" s="4">
        <v>1.5</v>
      </c>
      <c r="I5" s="4">
        <v>0</v>
      </c>
      <c r="J5" s="4">
        <v>2</v>
      </c>
      <c r="K5" s="5">
        <f t="shared" si="0"/>
        <v>13</v>
      </c>
    </row>
    <row r="6" spans="1:11" s="43" customFormat="1" ht="20.100000000000001" customHeight="1" x14ac:dyDescent="0.25">
      <c r="A6" s="48" t="s">
        <v>138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2">
        <f t="shared" si="0"/>
        <v>0</v>
      </c>
    </row>
    <row r="7" spans="1:11" s="43" customFormat="1" ht="20.100000000000001" customHeight="1" x14ac:dyDescent="0.25">
      <c r="A7" s="48" t="s">
        <v>128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2">
        <f t="shared" si="0"/>
        <v>0</v>
      </c>
    </row>
    <row r="8" spans="1:11" s="43" customFormat="1" ht="20.100000000000001" customHeight="1" x14ac:dyDescent="0.25">
      <c r="A8" s="48" t="s">
        <v>86</v>
      </c>
      <c r="B8" s="41">
        <v>4</v>
      </c>
      <c r="C8" s="41">
        <v>0.5</v>
      </c>
      <c r="D8" s="41">
        <v>0</v>
      </c>
      <c r="E8" s="41">
        <v>2</v>
      </c>
      <c r="F8" s="41">
        <v>0</v>
      </c>
      <c r="G8" s="41">
        <v>0</v>
      </c>
      <c r="H8" s="41">
        <v>2</v>
      </c>
      <c r="I8" s="41">
        <v>0</v>
      </c>
      <c r="J8" s="41">
        <v>2</v>
      </c>
      <c r="K8" s="42">
        <f t="shared" si="0"/>
        <v>11</v>
      </c>
    </row>
    <row r="9" spans="1:11" s="43" customFormat="1" ht="20.100000000000001" customHeight="1" x14ac:dyDescent="0.25">
      <c r="A9" s="48" t="s">
        <v>100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2">
        <f t="shared" si="0"/>
        <v>0</v>
      </c>
    </row>
    <row r="10" spans="1:11" s="43" customFormat="1" ht="20.100000000000001" customHeight="1" x14ac:dyDescent="0.25">
      <c r="A10" s="48" t="s">
        <v>51</v>
      </c>
      <c r="B10" s="41">
        <v>0</v>
      </c>
      <c r="C10" s="41">
        <v>0</v>
      </c>
      <c r="D10" s="41">
        <v>1</v>
      </c>
      <c r="E10" s="41">
        <v>2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2">
        <f t="shared" si="0"/>
        <v>3</v>
      </c>
    </row>
    <row r="11" spans="1:11" s="43" customFormat="1" ht="20.100000000000001" customHeight="1" x14ac:dyDescent="0.25">
      <c r="A11" s="48" t="s">
        <v>111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2">
        <f t="shared" si="0"/>
        <v>0</v>
      </c>
    </row>
    <row r="12" spans="1:11" s="43" customFormat="1" ht="20.100000000000001" customHeight="1" x14ac:dyDescent="0.25">
      <c r="A12" s="48" t="s">
        <v>114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2">
        <f t="shared" si="0"/>
        <v>0</v>
      </c>
    </row>
    <row r="13" spans="1:11" s="43" customFormat="1" ht="20.100000000000001" customHeight="1" x14ac:dyDescent="0.25">
      <c r="A13" s="48" t="s">
        <v>149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2">
        <f t="shared" si="0"/>
        <v>0</v>
      </c>
    </row>
    <row r="14" spans="1:11" s="43" customFormat="1" ht="20.100000000000001" customHeight="1" x14ac:dyDescent="0.25">
      <c r="A14" s="10" t="s">
        <v>207</v>
      </c>
      <c r="B14" s="4">
        <v>4</v>
      </c>
      <c r="C14" s="41">
        <v>0</v>
      </c>
      <c r="D14" s="4">
        <v>1</v>
      </c>
      <c r="E14" s="4">
        <v>2</v>
      </c>
      <c r="F14" s="4">
        <v>2</v>
      </c>
      <c r="G14" s="4">
        <v>2</v>
      </c>
      <c r="H14" s="44">
        <v>2.5</v>
      </c>
      <c r="I14" s="4">
        <v>1.5</v>
      </c>
      <c r="J14" s="4">
        <v>0</v>
      </c>
      <c r="K14" s="5">
        <f t="shared" si="0"/>
        <v>15</v>
      </c>
    </row>
    <row r="15" spans="1:11" s="43" customFormat="1" ht="20.100000000000001" customHeight="1" x14ac:dyDescent="0.25">
      <c r="A15" s="10" t="s">
        <v>157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f t="shared" si="0"/>
        <v>0</v>
      </c>
    </row>
    <row r="16" spans="1:11" s="43" customFormat="1" ht="20.100000000000001" customHeight="1" x14ac:dyDescent="0.25">
      <c r="A16" s="48" t="s">
        <v>56</v>
      </c>
      <c r="B16" s="41">
        <v>2</v>
      </c>
      <c r="C16" s="41">
        <v>2</v>
      </c>
      <c r="D16" s="41">
        <v>1</v>
      </c>
      <c r="E16" s="41">
        <v>2</v>
      </c>
      <c r="F16" s="41">
        <v>2</v>
      </c>
      <c r="G16" s="41">
        <v>2</v>
      </c>
      <c r="H16" s="41">
        <v>0</v>
      </c>
      <c r="I16" s="41">
        <v>1.5</v>
      </c>
      <c r="J16" s="41">
        <v>0</v>
      </c>
      <c r="K16" s="42">
        <f t="shared" si="0"/>
        <v>13</v>
      </c>
    </row>
    <row r="17" spans="1:11" s="43" customFormat="1" ht="20.100000000000001" customHeight="1" x14ac:dyDescent="0.25">
      <c r="A17" s="48" t="s">
        <v>148</v>
      </c>
      <c r="B17" s="41">
        <v>2</v>
      </c>
      <c r="C17" s="41">
        <v>2</v>
      </c>
      <c r="D17" s="41">
        <v>1</v>
      </c>
      <c r="E17" s="41">
        <v>2</v>
      </c>
      <c r="F17" s="41">
        <v>2</v>
      </c>
      <c r="G17" s="41">
        <v>2</v>
      </c>
      <c r="H17" s="41">
        <v>0</v>
      </c>
      <c r="I17" s="41">
        <v>1.5</v>
      </c>
      <c r="J17" s="41">
        <v>0</v>
      </c>
      <c r="K17" s="42">
        <f t="shared" si="0"/>
        <v>13</v>
      </c>
    </row>
    <row r="18" spans="1:11" s="43" customFormat="1" ht="20.100000000000001" customHeight="1" x14ac:dyDescent="0.25">
      <c r="A18" s="10" t="s">
        <v>156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5">
        <f t="shared" si="0"/>
        <v>0</v>
      </c>
    </row>
    <row r="19" spans="1:11" s="43" customFormat="1" ht="20.100000000000001" customHeight="1" x14ac:dyDescent="0.25">
      <c r="A19" s="10" t="s">
        <v>220</v>
      </c>
      <c r="B19" s="4">
        <v>4</v>
      </c>
      <c r="C19" s="4">
        <v>0</v>
      </c>
      <c r="D19" s="4">
        <v>1</v>
      </c>
      <c r="E19" s="4">
        <v>2</v>
      </c>
      <c r="F19" s="4">
        <v>2</v>
      </c>
      <c r="G19" s="4">
        <v>0</v>
      </c>
      <c r="H19" s="41">
        <v>3</v>
      </c>
      <c r="I19" s="4">
        <v>1.5</v>
      </c>
      <c r="J19" s="4">
        <v>0</v>
      </c>
      <c r="K19" s="5">
        <f t="shared" si="0"/>
        <v>14</v>
      </c>
    </row>
    <row r="20" spans="1:11" s="43" customFormat="1" ht="20.100000000000001" customHeight="1" x14ac:dyDescent="0.25">
      <c r="A20" s="48" t="s">
        <v>91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2">
        <f t="shared" si="0"/>
        <v>0</v>
      </c>
    </row>
    <row r="21" spans="1:11" s="43" customFormat="1" ht="20.100000000000001" customHeight="1" x14ac:dyDescent="0.25">
      <c r="A21" s="10" t="s">
        <v>221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5">
        <f t="shared" si="0"/>
        <v>0</v>
      </c>
    </row>
    <row r="22" spans="1:11" s="43" customFormat="1" ht="20.100000000000001" customHeight="1" x14ac:dyDescent="0.25">
      <c r="A22" s="48" t="s">
        <v>139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2">
        <f t="shared" si="0"/>
        <v>0</v>
      </c>
    </row>
    <row r="23" spans="1:11" s="43" customFormat="1" ht="20.100000000000001" customHeight="1" x14ac:dyDescent="0.25">
      <c r="A23" s="10" t="s">
        <v>186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5">
        <f t="shared" si="0"/>
        <v>0</v>
      </c>
    </row>
    <row r="24" spans="1:11" s="43" customFormat="1" ht="20.100000000000001" customHeight="1" x14ac:dyDescent="0.25">
      <c r="A24" s="10" t="s">
        <v>167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5">
        <f t="shared" si="0"/>
        <v>0</v>
      </c>
    </row>
    <row r="25" spans="1:11" s="43" customFormat="1" ht="20.100000000000001" customHeight="1" x14ac:dyDescent="0.25">
      <c r="A25" s="10" t="s">
        <v>170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5">
        <f t="shared" si="0"/>
        <v>0</v>
      </c>
    </row>
    <row r="26" spans="1:11" s="43" customFormat="1" ht="20.100000000000001" customHeight="1" x14ac:dyDescent="0.25">
      <c r="A26" s="10" t="s">
        <v>164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5">
        <f t="shared" si="0"/>
        <v>0</v>
      </c>
    </row>
    <row r="27" spans="1:11" s="43" customFormat="1" ht="20.100000000000001" customHeight="1" x14ac:dyDescent="0.25">
      <c r="A27" s="48" t="s">
        <v>125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2">
        <f t="shared" si="0"/>
        <v>0</v>
      </c>
    </row>
    <row r="28" spans="1:11" s="43" customFormat="1" ht="20.100000000000001" customHeight="1" x14ac:dyDescent="0.25">
      <c r="A28" s="48" t="s">
        <v>130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2">
        <f t="shared" si="0"/>
        <v>0</v>
      </c>
    </row>
    <row r="29" spans="1:11" s="43" customFormat="1" ht="20.100000000000001" customHeight="1" x14ac:dyDescent="0.25">
      <c r="A29" s="10" t="s">
        <v>191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5">
        <f t="shared" si="0"/>
        <v>0</v>
      </c>
    </row>
    <row r="30" spans="1:11" s="43" customFormat="1" ht="20.100000000000001" customHeight="1" x14ac:dyDescent="0.25">
      <c r="A30" s="48" t="s">
        <v>101</v>
      </c>
      <c r="B30" s="41">
        <v>0</v>
      </c>
      <c r="C30" s="41">
        <v>0</v>
      </c>
      <c r="D30" s="41">
        <v>1</v>
      </c>
      <c r="E30" s="41">
        <v>2</v>
      </c>
      <c r="F30" s="41">
        <v>2</v>
      </c>
      <c r="G30" s="41">
        <v>0</v>
      </c>
      <c r="H30" s="41">
        <v>0</v>
      </c>
      <c r="I30" s="41">
        <v>0</v>
      </c>
      <c r="J30" s="41">
        <v>0</v>
      </c>
      <c r="K30" s="42">
        <f t="shared" si="0"/>
        <v>5</v>
      </c>
    </row>
    <row r="31" spans="1:11" s="43" customFormat="1" ht="20.100000000000001" customHeight="1" x14ac:dyDescent="0.25">
      <c r="A31" s="48" t="s">
        <v>109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2">
        <f t="shared" si="0"/>
        <v>0</v>
      </c>
    </row>
    <row r="32" spans="1:11" s="43" customFormat="1" ht="20.100000000000001" customHeight="1" x14ac:dyDescent="0.25">
      <c r="A32" s="48" t="s">
        <v>50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2">
        <f t="shared" si="0"/>
        <v>0</v>
      </c>
    </row>
    <row r="33" spans="1:11" s="43" customFormat="1" ht="20.100000000000001" customHeight="1" x14ac:dyDescent="0.25">
      <c r="A33" s="10" t="s">
        <v>199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5">
        <f t="shared" si="0"/>
        <v>0</v>
      </c>
    </row>
    <row r="34" spans="1:11" s="43" customFormat="1" ht="20.100000000000001" customHeight="1" x14ac:dyDescent="0.25">
      <c r="A34" s="48" t="s">
        <v>151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2">
        <f t="shared" si="0"/>
        <v>0</v>
      </c>
    </row>
    <row r="35" spans="1:11" s="43" customFormat="1" ht="20.100000000000001" customHeight="1" x14ac:dyDescent="0.25">
      <c r="A35" s="48" t="s">
        <v>79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2">
        <f t="shared" ref="K35:K66" si="1">ROUND(SUM(B35:J35),0)</f>
        <v>0</v>
      </c>
    </row>
    <row r="36" spans="1:11" s="43" customFormat="1" ht="20.100000000000001" customHeight="1" x14ac:dyDescent="0.25">
      <c r="A36" s="48" t="s">
        <v>76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2">
        <f t="shared" si="1"/>
        <v>0</v>
      </c>
    </row>
    <row r="37" spans="1:11" s="43" customFormat="1" ht="20.100000000000001" customHeight="1" x14ac:dyDescent="0.25">
      <c r="A37" s="48" t="s">
        <v>59</v>
      </c>
      <c r="B37" s="41">
        <v>4</v>
      </c>
      <c r="C37" s="41">
        <v>2</v>
      </c>
      <c r="D37" s="41">
        <v>1</v>
      </c>
      <c r="E37" s="41">
        <v>2</v>
      </c>
      <c r="F37" s="41">
        <v>2</v>
      </c>
      <c r="G37" s="41">
        <v>2</v>
      </c>
      <c r="H37" s="41">
        <v>3.5</v>
      </c>
      <c r="I37" s="41">
        <v>1.5</v>
      </c>
      <c r="J37" s="41">
        <v>2</v>
      </c>
      <c r="K37" s="42">
        <f t="shared" si="1"/>
        <v>20</v>
      </c>
    </row>
    <row r="38" spans="1:11" s="43" customFormat="1" ht="20.100000000000001" customHeight="1" x14ac:dyDescent="0.25">
      <c r="A38" s="48" t="s">
        <v>71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2">
        <f t="shared" si="1"/>
        <v>0</v>
      </c>
    </row>
    <row r="39" spans="1:11" s="43" customFormat="1" ht="20.100000000000001" customHeight="1" x14ac:dyDescent="0.25">
      <c r="A39" s="48" t="s">
        <v>142</v>
      </c>
      <c r="B39" s="41">
        <v>4</v>
      </c>
      <c r="C39" s="41">
        <v>0</v>
      </c>
      <c r="D39" s="41">
        <v>1</v>
      </c>
      <c r="E39" s="41">
        <v>2</v>
      </c>
      <c r="F39" s="41">
        <v>2</v>
      </c>
      <c r="G39" s="41">
        <v>1</v>
      </c>
      <c r="H39" s="41">
        <v>3.5</v>
      </c>
      <c r="I39" s="41">
        <v>1.5</v>
      </c>
      <c r="J39" s="41">
        <v>0</v>
      </c>
      <c r="K39" s="42">
        <f t="shared" si="1"/>
        <v>15</v>
      </c>
    </row>
    <row r="40" spans="1:11" s="43" customFormat="1" ht="20.100000000000001" customHeight="1" x14ac:dyDescent="0.25">
      <c r="A40" s="48" t="s">
        <v>106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2">
        <f t="shared" si="1"/>
        <v>0</v>
      </c>
    </row>
    <row r="41" spans="1:11" s="43" customFormat="1" ht="20.100000000000001" customHeight="1" x14ac:dyDescent="0.25">
      <c r="A41" s="10" t="s">
        <v>182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5">
        <f t="shared" si="1"/>
        <v>0</v>
      </c>
    </row>
    <row r="42" spans="1:11" s="43" customFormat="1" ht="20.100000000000001" customHeight="1" x14ac:dyDescent="0.25">
      <c r="A42" s="10" t="s">
        <v>173</v>
      </c>
      <c r="B42" s="4">
        <v>4</v>
      </c>
      <c r="C42" s="4">
        <v>0</v>
      </c>
      <c r="D42" s="4">
        <v>1</v>
      </c>
      <c r="E42" s="41">
        <v>1</v>
      </c>
      <c r="F42" s="4">
        <v>2</v>
      </c>
      <c r="G42" s="4">
        <v>0</v>
      </c>
      <c r="H42" s="4">
        <v>1.5</v>
      </c>
      <c r="I42" s="4">
        <v>0</v>
      </c>
      <c r="J42" s="4">
        <v>2</v>
      </c>
      <c r="K42" s="5">
        <f t="shared" si="1"/>
        <v>12</v>
      </c>
    </row>
    <row r="43" spans="1:11" s="43" customFormat="1" ht="20.100000000000001" customHeight="1" x14ac:dyDescent="0.25">
      <c r="A43" s="10" t="s">
        <v>165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5">
        <f t="shared" si="1"/>
        <v>0</v>
      </c>
    </row>
    <row r="44" spans="1:11" s="43" customFormat="1" ht="20.100000000000001" customHeight="1" x14ac:dyDescent="0.25">
      <c r="A44" s="10" t="s">
        <v>216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5">
        <f t="shared" si="1"/>
        <v>0</v>
      </c>
    </row>
    <row r="45" spans="1:11" s="43" customFormat="1" ht="20.100000000000001" customHeight="1" x14ac:dyDescent="0.25">
      <c r="A45" s="48" t="s">
        <v>44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2">
        <f t="shared" si="1"/>
        <v>0</v>
      </c>
    </row>
    <row r="46" spans="1:11" s="43" customFormat="1" ht="20.100000000000001" customHeight="1" x14ac:dyDescent="0.25">
      <c r="A46" s="48" t="s">
        <v>83</v>
      </c>
      <c r="B46" s="41">
        <v>1</v>
      </c>
      <c r="C46" s="41">
        <v>0</v>
      </c>
      <c r="D46" s="41">
        <v>1</v>
      </c>
      <c r="E46" s="41">
        <v>2</v>
      </c>
      <c r="F46" s="41">
        <v>2</v>
      </c>
      <c r="G46" s="41">
        <v>0</v>
      </c>
      <c r="H46" s="41">
        <v>0</v>
      </c>
      <c r="I46" s="44">
        <v>1.5</v>
      </c>
      <c r="J46" s="41">
        <v>0</v>
      </c>
      <c r="K46" s="42">
        <f t="shared" si="1"/>
        <v>8</v>
      </c>
    </row>
    <row r="47" spans="1:11" s="43" customFormat="1" ht="20.100000000000001" customHeight="1" x14ac:dyDescent="0.25">
      <c r="A47" s="48" t="s">
        <v>93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2">
        <f t="shared" si="1"/>
        <v>0</v>
      </c>
    </row>
    <row r="48" spans="1:11" s="43" customFormat="1" ht="20.100000000000001" customHeight="1" x14ac:dyDescent="0.25">
      <c r="A48" s="48" t="s">
        <v>69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2">
        <f t="shared" si="1"/>
        <v>0</v>
      </c>
    </row>
    <row r="49" spans="1:11" s="43" customFormat="1" ht="20.100000000000001" customHeight="1" x14ac:dyDescent="0.25">
      <c r="A49" s="10" t="s">
        <v>166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5">
        <f t="shared" si="1"/>
        <v>0</v>
      </c>
    </row>
    <row r="50" spans="1:11" s="43" customFormat="1" ht="20.100000000000001" customHeight="1" x14ac:dyDescent="0.25">
      <c r="A50" s="48" t="s">
        <v>95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2">
        <f t="shared" si="1"/>
        <v>0</v>
      </c>
    </row>
    <row r="51" spans="1:11" s="43" customFormat="1" ht="20.100000000000001" customHeight="1" x14ac:dyDescent="0.25">
      <c r="A51" s="10" t="s">
        <v>168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1</v>
      </c>
      <c r="J51" s="4">
        <v>0</v>
      </c>
      <c r="K51" s="5">
        <f t="shared" si="1"/>
        <v>1</v>
      </c>
    </row>
    <row r="52" spans="1:11" s="43" customFormat="1" ht="20.100000000000001" customHeight="1" x14ac:dyDescent="0.25">
      <c r="A52" s="10" t="s">
        <v>192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5">
        <f t="shared" si="1"/>
        <v>0</v>
      </c>
    </row>
    <row r="53" spans="1:11" s="43" customFormat="1" ht="20.100000000000001" customHeight="1" x14ac:dyDescent="0.25">
      <c r="A53" s="48" t="s">
        <v>82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2">
        <f t="shared" si="1"/>
        <v>0</v>
      </c>
    </row>
    <row r="54" spans="1:11" s="43" customFormat="1" ht="20.100000000000001" customHeight="1" x14ac:dyDescent="0.25">
      <c r="A54" s="10" t="s">
        <v>163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5">
        <f t="shared" si="1"/>
        <v>0</v>
      </c>
    </row>
    <row r="55" spans="1:11" s="43" customFormat="1" ht="20.100000000000001" customHeight="1" x14ac:dyDescent="0.25">
      <c r="A55" s="48" t="s">
        <v>73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2">
        <f t="shared" si="1"/>
        <v>0</v>
      </c>
    </row>
    <row r="56" spans="1:11" s="43" customFormat="1" ht="20.100000000000001" customHeight="1" x14ac:dyDescent="0.25">
      <c r="A56" s="48" t="s">
        <v>126</v>
      </c>
      <c r="B56" s="41">
        <v>0</v>
      </c>
      <c r="C56" s="41">
        <v>0</v>
      </c>
      <c r="D56" s="41">
        <v>1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2">
        <f t="shared" si="1"/>
        <v>1</v>
      </c>
    </row>
    <row r="57" spans="1:11" s="43" customFormat="1" ht="20.100000000000001" customHeight="1" x14ac:dyDescent="0.25">
      <c r="A57" s="48" t="s">
        <v>134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2">
        <f t="shared" si="1"/>
        <v>0</v>
      </c>
    </row>
    <row r="58" spans="1:11" s="43" customFormat="1" ht="20.100000000000001" customHeight="1" x14ac:dyDescent="0.25">
      <c r="A58" s="48" t="s">
        <v>65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2">
        <f t="shared" si="1"/>
        <v>0</v>
      </c>
    </row>
    <row r="59" spans="1:11" s="43" customFormat="1" ht="20.100000000000001" customHeight="1" x14ac:dyDescent="0.25">
      <c r="A59" s="49" t="s">
        <v>183</v>
      </c>
      <c r="B59" s="45">
        <v>4</v>
      </c>
      <c r="C59" s="45">
        <v>2</v>
      </c>
      <c r="D59" s="45">
        <v>1</v>
      </c>
      <c r="E59" s="45">
        <v>2</v>
      </c>
      <c r="F59" s="45">
        <v>2</v>
      </c>
      <c r="G59" s="45">
        <v>2</v>
      </c>
      <c r="H59" s="45">
        <v>3.5</v>
      </c>
      <c r="I59" s="45">
        <v>1.5</v>
      </c>
      <c r="J59" s="45">
        <v>2</v>
      </c>
      <c r="K59" s="46">
        <f t="shared" si="1"/>
        <v>20</v>
      </c>
    </row>
    <row r="60" spans="1:11" s="43" customFormat="1" ht="20.100000000000001" customHeight="1" x14ac:dyDescent="0.25">
      <c r="A60" s="48" t="s">
        <v>98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2">
        <f t="shared" si="1"/>
        <v>0</v>
      </c>
    </row>
    <row r="61" spans="1:11" ht="20.100000000000001" customHeight="1" x14ac:dyDescent="0.25">
      <c r="A61" s="48" t="s">
        <v>84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2">
        <f t="shared" si="1"/>
        <v>0</v>
      </c>
    </row>
    <row r="62" spans="1:11" ht="20.100000000000001" customHeight="1" x14ac:dyDescent="0.25">
      <c r="A62" s="10" t="s">
        <v>185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5">
        <f t="shared" si="1"/>
        <v>0</v>
      </c>
    </row>
    <row r="63" spans="1:11" ht="20.100000000000001" customHeight="1" x14ac:dyDescent="0.25">
      <c r="A63" s="10" t="s">
        <v>187</v>
      </c>
      <c r="B63" s="4">
        <v>4</v>
      </c>
      <c r="C63" s="4">
        <v>2</v>
      </c>
      <c r="D63" s="4">
        <v>1</v>
      </c>
      <c r="E63" s="44">
        <v>2</v>
      </c>
      <c r="F63" s="4">
        <v>2</v>
      </c>
      <c r="G63" s="41">
        <v>1</v>
      </c>
      <c r="H63" s="4">
        <v>3.5</v>
      </c>
      <c r="I63" s="4">
        <v>1.5</v>
      </c>
      <c r="J63" s="4">
        <v>2</v>
      </c>
      <c r="K63" s="5">
        <f t="shared" si="1"/>
        <v>19</v>
      </c>
    </row>
    <row r="64" spans="1:11" ht="20.100000000000001" customHeight="1" x14ac:dyDescent="0.25">
      <c r="A64" s="10" t="s">
        <v>215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5">
        <f t="shared" si="1"/>
        <v>0</v>
      </c>
    </row>
    <row r="65" spans="1:11" ht="20.100000000000001" customHeight="1" x14ac:dyDescent="0.25">
      <c r="A65" s="48" t="s">
        <v>60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2">
        <f t="shared" si="1"/>
        <v>0</v>
      </c>
    </row>
    <row r="66" spans="1:11" ht="20.100000000000001" customHeight="1" x14ac:dyDescent="0.25">
      <c r="A66" s="48" t="s">
        <v>77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2">
        <f t="shared" si="1"/>
        <v>0</v>
      </c>
    </row>
    <row r="67" spans="1:11" ht="20.100000000000001" customHeight="1" x14ac:dyDescent="0.25">
      <c r="A67" s="48" t="s">
        <v>113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2">
        <f t="shared" ref="K67:K92" si="2">ROUND(SUM(B67:J67),0)</f>
        <v>0</v>
      </c>
    </row>
    <row r="68" spans="1:11" ht="20.100000000000001" customHeight="1" x14ac:dyDescent="0.25">
      <c r="A68" s="48" t="s">
        <v>75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2">
        <f t="shared" si="2"/>
        <v>0</v>
      </c>
    </row>
    <row r="69" spans="1:11" ht="20.100000000000001" customHeight="1" x14ac:dyDescent="0.25">
      <c r="A69" s="10" t="s">
        <v>219</v>
      </c>
      <c r="B69" s="4">
        <v>0</v>
      </c>
      <c r="C69" s="4">
        <v>0</v>
      </c>
      <c r="D69" s="4">
        <v>1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5">
        <f t="shared" si="2"/>
        <v>1</v>
      </c>
    </row>
    <row r="70" spans="1:11" ht="20.100000000000001" customHeight="1" x14ac:dyDescent="0.25">
      <c r="A70" s="48" t="s">
        <v>46</v>
      </c>
      <c r="B70" s="41">
        <v>4</v>
      </c>
      <c r="C70" s="41">
        <v>1.5</v>
      </c>
      <c r="D70" s="41">
        <v>1</v>
      </c>
      <c r="E70" s="41">
        <v>2</v>
      </c>
      <c r="F70" s="41">
        <v>2</v>
      </c>
      <c r="G70" s="41">
        <v>2</v>
      </c>
      <c r="H70" s="41">
        <v>3.5</v>
      </c>
      <c r="I70" s="41">
        <v>1</v>
      </c>
      <c r="J70" s="41">
        <v>2</v>
      </c>
      <c r="K70" s="42">
        <f t="shared" si="2"/>
        <v>19</v>
      </c>
    </row>
    <row r="71" spans="1:11" ht="20.100000000000001" customHeight="1" x14ac:dyDescent="0.25">
      <c r="A71" s="48" t="s">
        <v>43</v>
      </c>
      <c r="B71" s="41">
        <v>0</v>
      </c>
      <c r="C71" s="41">
        <v>0</v>
      </c>
      <c r="D71" s="41">
        <v>1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2">
        <f t="shared" si="2"/>
        <v>1</v>
      </c>
    </row>
    <row r="72" spans="1:11" ht="20.100000000000001" customHeight="1" x14ac:dyDescent="0.25">
      <c r="A72" s="48" t="s">
        <v>146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2">
        <f t="shared" si="2"/>
        <v>0</v>
      </c>
    </row>
    <row r="73" spans="1:11" ht="20.100000000000001" customHeight="1" x14ac:dyDescent="0.25">
      <c r="A73" s="48" t="s">
        <v>55</v>
      </c>
      <c r="B73" s="41">
        <v>4</v>
      </c>
      <c r="C73" s="41">
        <v>2</v>
      </c>
      <c r="D73" s="41">
        <v>1</v>
      </c>
      <c r="E73" s="41">
        <v>2</v>
      </c>
      <c r="F73" s="41">
        <v>2</v>
      </c>
      <c r="G73" s="41">
        <v>1</v>
      </c>
      <c r="H73" s="41">
        <v>3.5</v>
      </c>
      <c r="I73" s="41">
        <v>1</v>
      </c>
      <c r="J73" s="41">
        <v>2</v>
      </c>
      <c r="K73" s="42">
        <f t="shared" si="2"/>
        <v>19</v>
      </c>
    </row>
    <row r="74" spans="1:11" ht="20.100000000000001" customHeight="1" x14ac:dyDescent="0.25">
      <c r="A74" s="48" t="s">
        <v>153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2">
        <f t="shared" si="2"/>
        <v>0</v>
      </c>
    </row>
    <row r="75" spans="1:11" ht="20.100000000000001" customHeight="1" x14ac:dyDescent="0.25">
      <c r="A75" s="48" t="s">
        <v>70</v>
      </c>
      <c r="B75" s="41">
        <v>0</v>
      </c>
      <c r="C75" s="41">
        <v>0</v>
      </c>
      <c r="D75" s="41">
        <v>1</v>
      </c>
      <c r="E75" s="41">
        <v>2</v>
      </c>
      <c r="F75" s="41">
        <v>2</v>
      </c>
      <c r="G75" s="41">
        <v>1</v>
      </c>
      <c r="H75" s="41">
        <v>0</v>
      </c>
      <c r="I75" s="41">
        <v>0</v>
      </c>
      <c r="J75" s="41">
        <v>0</v>
      </c>
      <c r="K75" s="42">
        <f t="shared" si="2"/>
        <v>6</v>
      </c>
    </row>
    <row r="76" spans="1:11" s="47" customFormat="1" ht="20.100000000000001" customHeight="1" x14ac:dyDescent="0.25">
      <c r="A76" s="10" t="s">
        <v>206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5">
        <f t="shared" si="2"/>
        <v>0</v>
      </c>
    </row>
    <row r="77" spans="1:11" ht="20.100000000000001" customHeight="1" x14ac:dyDescent="0.25">
      <c r="A77" s="10" t="s">
        <v>188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5">
        <f t="shared" si="2"/>
        <v>0</v>
      </c>
    </row>
    <row r="78" spans="1:11" ht="20.100000000000001" customHeight="1" x14ac:dyDescent="0.25">
      <c r="A78" s="48" t="s">
        <v>115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2">
        <f t="shared" si="2"/>
        <v>0</v>
      </c>
    </row>
    <row r="79" spans="1:11" ht="20.100000000000001" customHeight="1" x14ac:dyDescent="0.25">
      <c r="A79" s="10" t="s">
        <v>197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5">
        <f t="shared" si="2"/>
        <v>0</v>
      </c>
    </row>
    <row r="80" spans="1:11" ht="20.100000000000001" customHeight="1" x14ac:dyDescent="0.25">
      <c r="A80" s="48" t="s">
        <v>48</v>
      </c>
      <c r="B80" s="41">
        <v>4</v>
      </c>
      <c r="C80" s="41">
        <v>1</v>
      </c>
      <c r="D80" s="41">
        <v>1</v>
      </c>
      <c r="E80" s="41">
        <v>2</v>
      </c>
      <c r="F80" s="41">
        <v>2</v>
      </c>
      <c r="G80" s="41">
        <v>0</v>
      </c>
      <c r="H80" s="41">
        <v>3.5</v>
      </c>
      <c r="I80" s="41">
        <v>0</v>
      </c>
      <c r="J80" s="41">
        <v>2</v>
      </c>
      <c r="K80" s="42">
        <f t="shared" si="2"/>
        <v>16</v>
      </c>
    </row>
    <row r="81" spans="1:11" ht="20.100000000000001" customHeight="1" x14ac:dyDescent="0.25">
      <c r="A81" s="48" t="s">
        <v>145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2">
        <f t="shared" si="2"/>
        <v>0</v>
      </c>
    </row>
    <row r="82" spans="1:11" ht="20.100000000000001" customHeight="1" x14ac:dyDescent="0.25">
      <c r="A82" s="48" t="s">
        <v>110</v>
      </c>
      <c r="B82" s="41">
        <v>4</v>
      </c>
      <c r="C82" s="41">
        <v>2</v>
      </c>
      <c r="D82" s="41">
        <v>1</v>
      </c>
      <c r="E82" s="41">
        <v>2</v>
      </c>
      <c r="F82" s="41">
        <v>2</v>
      </c>
      <c r="G82" s="41">
        <v>0</v>
      </c>
      <c r="H82" s="41">
        <v>3.5</v>
      </c>
      <c r="I82" s="41">
        <v>1.5</v>
      </c>
      <c r="J82" s="41">
        <v>2</v>
      </c>
      <c r="K82" s="42">
        <f t="shared" si="2"/>
        <v>18</v>
      </c>
    </row>
    <row r="83" spans="1:11" ht="20.100000000000001" customHeight="1" x14ac:dyDescent="0.25">
      <c r="A83" s="48" t="s">
        <v>66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2">
        <f t="shared" si="2"/>
        <v>0</v>
      </c>
    </row>
    <row r="84" spans="1:11" ht="20.100000000000001" customHeight="1" x14ac:dyDescent="0.25">
      <c r="A84" s="48" t="s">
        <v>68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2">
        <f t="shared" si="2"/>
        <v>0</v>
      </c>
    </row>
    <row r="85" spans="1:11" ht="20.100000000000001" customHeight="1" x14ac:dyDescent="0.25">
      <c r="A85" s="48" t="s">
        <v>136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2">
        <f t="shared" si="2"/>
        <v>0</v>
      </c>
    </row>
    <row r="86" spans="1:11" ht="20.100000000000001" customHeight="1" x14ac:dyDescent="0.25">
      <c r="A86" s="10" t="s">
        <v>213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5">
        <f t="shared" si="2"/>
        <v>0</v>
      </c>
    </row>
    <row r="87" spans="1:11" ht="20.100000000000001" customHeight="1" x14ac:dyDescent="0.25">
      <c r="A87" s="10" t="s">
        <v>179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5">
        <f t="shared" si="2"/>
        <v>0</v>
      </c>
    </row>
    <row r="88" spans="1:11" ht="20.100000000000001" customHeight="1" x14ac:dyDescent="0.25">
      <c r="A88" s="48" t="s">
        <v>103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2">
        <f t="shared" si="2"/>
        <v>0</v>
      </c>
    </row>
    <row r="89" spans="1:11" ht="20.100000000000001" customHeight="1" x14ac:dyDescent="0.25">
      <c r="A89" s="48" t="s">
        <v>92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2">
        <f t="shared" si="2"/>
        <v>0</v>
      </c>
    </row>
    <row r="90" spans="1:11" ht="20.100000000000001" customHeight="1" x14ac:dyDescent="0.25">
      <c r="A90" s="48" t="s">
        <v>57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2">
        <f t="shared" si="2"/>
        <v>0</v>
      </c>
    </row>
    <row r="91" spans="1:11" ht="20.100000000000001" customHeight="1" x14ac:dyDescent="0.25">
      <c r="A91" s="48" t="s">
        <v>108</v>
      </c>
      <c r="B91" s="41">
        <v>4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1</v>
      </c>
      <c r="I91" s="41">
        <v>0</v>
      </c>
      <c r="J91" s="41">
        <v>0</v>
      </c>
      <c r="K91" s="42">
        <f t="shared" si="2"/>
        <v>5</v>
      </c>
    </row>
    <row r="92" spans="1:11" ht="20.100000000000001" customHeight="1" x14ac:dyDescent="0.25">
      <c r="A92" s="10" t="s">
        <v>172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5">
        <f t="shared" si="2"/>
        <v>0</v>
      </c>
    </row>
  </sheetData>
  <sortState ref="A3:K92">
    <sortCondition ref="A3:A92"/>
  </sortState>
  <mergeCells count="4">
    <mergeCell ref="A1:A2"/>
    <mergeCell ref="B1:G1"/>
    <mergeCell ref="H1:J1"/>
    <mergeCell ref="K1:K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AC090"/>
    <pageSetUpPr fitToPage="1"/>
  </sheetPr>
  <dimension ref="A1:AMK204"/>
  <sheetViews>
    <sheetView zoomScaleNormal="100" workbookViewId="0">
      <pane ySplit="2" topLeftCell="A3" activePane="bottomLeft" state="frozen"/>
      <selection activeCell="H1" sqref="H1"/>
      <selection pane="bottomLeft" sqref="A1:A2"/>
    </sheetView>
  </sheetViews>
  <sheetFormatPr defaultRowHeight="15" x14ac:dyDescent="0.25"/>
  <cols>
    <col min="1" max="1" width="40.7109375" style="20" bestFit="1" customWidth="1"/>
    <col min="2" max="8" width="14.7109375" style="21" customWidth="1"/>
    <col min="9" max="9" width="14.7109375" style="22" customWidth="1"/>
    <col min="10" max="13" width="14.7109375" style="21" customWidth="1"/>
    <col min="14" max="14" width="12.7109375" style="15" customWidth="1"/>
    <col min="15" max="1025" width="9.140625" style="15"/>
    <col min="1026" max="16384" width="9.140625" style="23"/>
  </cols>
  <sheetData>
    <row r="1" spans="1:14" s="12" customFormat="1" ht="19.899999999999999" customHeight="1" x14ac:dyDescent="0.25">
      <c r="A1" s="65" t="s">
        <v>222</v>
      </c>
      <c r="B1" s="66" t="s">
        <v>237</v>
      </c>
      <c r="C1" s="66"/>
      <c r="D1" s="66"/>
      <c r="E1" s="66"/>
      <c r="F1" s="66"/>
      <c r="G1" s="66"/>
      <c r="H1" s="66"/>
      <c r="I1" s="66"/>
      <c r="J1" s="66"/>
      <c r="K1" s="66" t="s">
        <v>238</v>
      </c>
      <c r="L1" s="66"/>
      <c r="M1" s="66"/>
      <c r="N1" s="65" t="s">
        <v>3</v>
      </c>
    </row>
    <row r="2" spans="1:14" ht="40.15" customHeight="1" x14ac:dyDescent="0.25">
      <c r="A2" s="65"/>
      <c r="B2" s="13" t="s">
        <v>239</v>
      </c>
      <c r="C2" s="13" t="s">
        <v>240</v>
      </c>
      <c r="D2" s="13" t="s">
        <v>241</v>
      </c>
      <c r="E2" s="13" t="s">
        <v>242</v>
      </c>
      <c r="F2" s="13" t="s">
        <v>243</v>
      </c>
      <c r="G2" s="13" t="s">
        <v>244</v>
      </c>
      <c r="H2" s="13" t="s">
        <v>245</v>
      </c>
      <c r="I2" s="14" t="s">
        <v>246</v>
      </c>
      <c r="J2" s="13" t="s">
        <v>247</v>
      </c>
      <c r="K2" s="13" t="s">
        <v>248</v>
      </c>
      <c r="L2" s="13" t="s">
        <v>249</v>
      </c>
      <c r="M2" s="13" t="s">
        <v>250</v>
      </c>
      <c r="N2" s="65"/>
    </row>
    <row r="3" spans="1:14" ht="19.899999999999999" customHeight="1" x14ac:dyDescent="0.25">
      <c r="A3" s="24" t="s">
        <v>202</v>
      </c>
      <c r="B3" s="16">
        <v>0</v>
      </c>
      <c r="C3" s="16">
        <v>1</v>
      </c>
      <c r="D3" s="16">
        <v>1</v>
      </c>
      <c r="E3" s="16">
        <v>1</v>
      </c>
      <c r="F3" s="16">
        <v>1</v>
      </c>
      <c r="G3" s="16">
        <v>0</v>
      </c>
      <c r="H3" s="16">
        <v>0</v>
      </c>
      <c r="I3" s="17">
        <v>0</v>
      </c>
      <c r="J3" s="18">
        <f t="shared" ref="J3:J66" si="0">I3/3</f>
        <v>0</v>
      </c>
      <c r="K3" s="16">
        <v>2</v>
      </c>
      <c r="L3" s="16">
        <v>0</v>
      </c>
      <c r="M3" s="16">
        <v>0</v>
      </c>
      <c r="N3" s="19">
        <f t="shared" ref="N3:N66" si="1">ROUND(SUM(B3:H3,J3:M3),0)</f>
        <v>6</v>
      </c>
    </row>
    <row r="4" spans="1:14" ht="19.899999999999999" customHeight="1" x14ac:dyDescent="0.25">
      <c r="A4" s="24" t="s">
        <v>38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7">
        <v>0</v>
      </c>
      <c r="J4" s="18">
        <f t="shared" si="0"/>
        <v>0</v>
      </c>
      <c r="K4" s="16">
        <v>1</v>
      </c>
      <c r="L4" s="16">
        <v>1</v>
      </c>
      <c r="M4" s="16">
        <v>0</v>
      </c>
      <c r="N4" s="19">
        <f t="shared" si="1"/>
        <v>2</v>
      </c>
    </row>
    <row r="5" spans="1:14" ht="19.899999999999999" customHeight="1" x14ac:dyDescent="0.25">
      <c r="A5" s="24" t="s">
        <v>102</v>
      </c>
      <c r="B5" s="16">
        <v>0</v>
      </c>
      <c r="C5" s="16">
        <v>1</v>
      </c>
      <c r="D5" s="16">
        <v>1</v>
      </c>
      <c r="E5" s="16">
        <v>1</v>
      </c>
      <c r="F5" s="16">
        <v>1</v>
      </c>
      <c r="G5" s="16">
        <v>0.5</v>
      </c>
      <c r="H5" s="16">
        <v>1</v>
      </c>
      <c r="I5" s="17">
        <v>11</v>
      </c>
      <c r="J5" s="18">
        <f t="shared" si="0"/>
        <v>3.6666666666666665</v>
      </c>
      <c r="K5" s="16">
        <v>2</v>
      </c>
      <c r="L5" s="16">
        <v>2</v>
      </c>
      <c r="M5" s="16">
        <v>1</v>
      </c>
      <c r="N5" s="19">
        <f t="shared" si="1"/>
        <v>14</v>
      </c>
    </row>
    <row r="6" spans="1:14" ht="19.899999999999999" customHeight="1" x14ac:dyDescent="0.25">
      <c r="A6" s="24" t="s">
        <v>158</v>
      </c>
      <c r="B6" s="16">
        <v>0</v>
      </c>
      <c r="C6" s="16">
        <v>0</v>
      </c>
      <c r="D6" s="16">
        <v>1</v>
      </c>
      <c r="E6" s="16">
        <v>0</v>
      </c>
      <c r="F6" s="16">
        <v>1</v>
      </c>
      <c r="G6" s="16">
        <v>0</v>
      </c>
      <c r="H6" s="16">
        <v>0</v>
      </c>
      <c r="I6" s="17">
        <v>0</v>
      </c>
      <c r="J6" s="18">
        <f t="shared" si="0"/>
        <v>0</v>
      </c>
      <c r="K6" s="16">
        <v>0</v>
      </c>
      <c r="L6" s="16">
        <v>0</v>
      </c>
      <c r="M6" s="16">
        <v>0</v>
      </c>
      <c r="N6" s="19">
        <f t="shared" si="1"/>
        <v>2</v>
      </c>
    </row>
    <row r="7" spans="1:14" ht="19.899999999999999" customHeight="1" x14ac:dyDescent="0.25">
      <c r="A7" s="24" t="s">
        <v>37</v>
      </c>
      <c r="B7" s="16">
        <v>0.5</v>
      </c>
      <c r="C7" s="16">
        <v>0</v>
      </c>
      <c r="D7" s="16">
        <v>0</v>
      </c>
      <c r="E7" s="16">
        <v>1</v>
      </c>
      <c r="F7" s="16">
        <v>0</v>
      </c>
      <c r="G7" s="16">
        <v>0</v>
      </c>
      <c r="H7" s="16">
        <v>0</v>
      </c>
      <c r="I7" s="17">
        <v>0</v>
      </c>
      <c r="J7" s="18">
        <f t="shared" si="0"/>
        <v>0</v>
      </c>
      <c r="K7" s="16">
        <v>0</v>
      </c>
      <c r="L7" s="16">
        <v>0</v>
      </c>
      <c r="M7" s="16">
        <v>0</v>
      </c>
      <c r="N7" s="19">
        <f t="shared" si="1"/>
        <v>2</v>
      </c>
    </row>
    <row r="8" spans="1:14" ht="19.899999999999999" customHeight="1" x14ac:dyDescent="0.25">
      <c r="A8" s="24" t="s">
        <v>154</v>
      </c>
      <c r="B8" s="16">
        <v>0</v>
      </c>
      <c r="C8" s="16">
        <v>1</v>
      </c>
      <c r="D8" s="16">
        <v>1</v>
      </c>
      <c r="E8" s="16">
        <v>1</v>
      </c>
      <c r="F8" s="16">
        <v>1</v>
      </c>
      <c r="G8" s="16">
        <v>0.5</v>
      </c>
      <c r="H8" s="16">
        <v>1</v>
      </c>
      <c r="I8" s="17">
        <v>6</v>
      </c>
      <c r="J8" s="18">
        <f t="shared" si="0"/>
        <v>2</v>
      </c>
      <c r="K8" s="16">
        <v>2</v>
      </c>
      <c r="L8" s="16">
        <v>2</v>
      </c>
      <c r="M8" s="16">
        <v>0</v>
      </c>
      <c r="N8" s="19">
        <f t="shared" si="1"/>
        <v>12</v>
      </c>
    </row>
    <row r="9" spans="1:14" ht="19.899999999999999" customHeight="1" x14ac:dyDescent="0.25">
      <c r="A9" s="24" t="s">
        <v>64</v>
      </c>
      <c r="B9" s="16">
        <v>0.5</v>
      </c>
      <c r="C9" s="16">
        <v>1</v>
      </c>
      <c r="D9" s="16">
        <v>1</v>
      </c>
      <c r="E9" s="16">
        <v>1</v>
      </c>
      <c r="F9" s="16">
        <v>1</v>
      </c>
      <c r="G9" s="16">
        <v>0.5</v>
      </c>
      <c r="H9" s="16">
        <v>0</v>
      </c>
      <c r="I9" s="17">
        <v>4</v>
      </c>
      <c r="J9" s="18">
        <f t="shared" si="0"/>
        <v>1.3333333333333333</v>
      </c>
      <c r="K9" s="16">
        <v>2</v>
      </c>
      <c r="L9" s="16">
        <v>1</v>
      </c>
      <c r="M9" s="16">
        <v>1</v>
      </c>
      <c r="N9" s="19">
        <f t="shared" si="1"/>
        <v>10</v>
      </c>
    </row>
    <row r="10" spans="1:14" ht="19.899999999999999" customHeight="1" x14ac:dyDescent="0.25">
      <c r="A10" s="24" t="s">
        <v>138</v>
      </c>
      <c r="B10" s="16">
        <v>0</v>
      </c>
      <c r="C10" s="16">
        <v>1</v>
      </c>
      <c r="D10" s="16">
        <v>1</v>
      </c>
      <c r="E10" s="16">
        <v>1</v>
      </c>
      <c r="F10" s="16">
        <v>1</v>
      </c>
      <c r="G10" s="16">
        <v>0.5</v>
      </c>
      <c r="H10" s="16">
        <v>1</v>
      </c>
      <c r="I10" s="17">
        <v>7</v>
      </c>
      <c r="J10" s="18">
        <f t="shared" si="0"/>
        <v>2.3333333333333335</v>
      </c>
      <c r="K10" s="16">
        <v>2</v>
      </c>
      <c r="L10" s="16">
        <v>0</v>
      </c>
      <c r="M10" s="16">
        <v>0</v>
      </c>
      <c r="N10" s="19">
        <f t="shared" si="1"/>
        <v>10</v>
      </c>
    </row>
    <row r="11" spans="1:14" ht="19.899999999999999" customHeight="1" x14ac:dyDescent="0.25">
      <c r="A11" s="24" t="s">
        <v>128</v>
      </c>
      <c r="B11" s="16">
        <v>0</v>
      </c>
      <c r="C11" s="16">
        <v>1</v>
      </c>
      <c r="D11" s="16">
        <v>1</v>
      </c>
      <c r="E11" s="16">
        <v>1</v>
      </c>
      <c r="F11" s="16">
        <v>1</v>
      </c>
      <c r="G11" s="16">
        <v>0</v>
      </c>
      <c r="H11" s="16">
        <v>0</v>
      </c>
      <c r="I11" s="17">
        <v>0</v>
      </c>
      <c r="J11" s="18">
        <f t="shared" si="0"/>
        <v>0</v>
      </c>
      <c r="K11" s="16">
        <v>0</v>
      </c>
      <c r="L11" s="16">
        <v>0</v>
      </c>
      <c r="M11" s="16">
        <v>0</v>
      </c>
      <c r="N11" s="19">
        <f t="shared" si="1"/>
        <v>4</v>
      </c>
    </row>
    <row r="12" spans="1:14" ht="19.899999999999999" customHeight="1" x14ac:dyDescent="0.25">
      <c r="A12" s="24" t="s">
        <v>86</v>
      </c>
      <c r="B12" s="16">
        <v>0</v>
      </c>
      <c r="C12" s="16">
        <v>1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7">
        <v>21</v>
      </c>
      <c r="J12" s="18">
        <f t="shared" si="0"/>
        <v>7</v>
      </c>
      <c r="K12" s="16">
        <v>2</v>
      </c>
      <c r="L12" s="16">
        <v>2</v>
      </c>
      <c r="M12" s="16">
        <v>2</v>
      </c>
      <c r="N12" s="19">
        <f t="shared" si="1"/>
        <v>19</v>
      </c>
    </row>
    <row r="13" spans="1:14" ht="19.899999999999999" customHeight="1" x14ac:dyDescent="0.25">
      <c r="A13" s="24" t="s">
        <v>184</v>
      </c>
      <c r="B13" s="16">
        <v>0.5</v>
      </c>
      <c r="C13" s="16">
        <v>1</v>
      </c>
      <c r="D13" s="16">
        <v>1</v>
      </c>
      <c r="E13" s="16">
        <v>1</v>
      </c>
      <c r="F13" s="16">
        <v>1</v>
      </c>
      <c r="G13" s="16">
        <v>0</v>
      </c>
      <c r="H13" s="16">
        <v>0</v>
      </c>
      <c r="I13" s="17">
        <v>0</v>
      </c>
      <c r="J13" s="18">
        <f t="shared" si="0"/>
        <v>0</v>
      </c>
      <c r="K13" s="16">
        <v>0</v>
      </c>
      <c r="L13" s="16">
        <v>1</v>
      </c>
      <c r="M13" s="16">
        <v>0</v>
      </c>
      <c r="N13" s="19">
        <f t="shared" si="1"/>
        <v>6</v>
      </c>
    </row>
    <row r="14" spans="1:14" ht="19.899999999999999" customHeight="1" x14ac:dyDescent="0.25">
      <c r="A14" s="24" t="s">
        <v>80</v>
      </c>
      <c r="B14" s="16">
        <v>0</v>
      </c>
      <c r="C14" s="16">
        <v>1</v>
      </c>
      <c r="D14" s="16">
        <v>1</v>
      </c>
      <c r="E14" s="16">
        <v>0</v>
      </c>
      <c r="F14" s="16">
        <v>1</v>
      </c>
      <c r="G14" s="16">
        <v>0</v>
      </c>
      <c r="H14" s="16">
        <v>0</v>
      </c>
      <c r="I14" s="17">
        <v>0</v>
      </c>
      <c r="J14" s="18">
        <f t="shared" si="0"/>
        <v>0</v>
      </c>
      <c r="K14" s="16">
        <v>1</v>
      </c>
      <c r="L14" s="16">
        <v>1</v>
      </c>
      <c r="M14" s="16">
        <v>0</v>
      </c>
      <c r="N14" s="19">
        <f t="shared" si="1"/>
        <v>5</v>
      </c>
    </row>
    <row r="15" spans="1:14" ht="19.899999999999999" customHeight="1" x14ac:dyDescent="0.25">
      <c r="A15" s="24" t="s">
        <v>100</v>
      </c>
      <c r="B15" s="16">
        <v>0</v>
      </c>
      <c r="C15" s="16">
        <v>1</v>
      </c>
      <c r="D15" s="16">
        <v>1</v>
      </c>
      <c r="E15" s="16">
        <v>1</v>
      </c>
      <c r="F15" s="16">
        <v>1</v>
      </c>
      <c r="G15" s="16">
        <v>0.5</v>
      </c>
      <c r="H15" s="16">
        <v>0</v>
      </c>
      <c r="I15" s="17">
        <v>6</v>
      </c>
      <c r="J15" s="18">
        <f t="shared" si="0"/>
        <v>2</v>
      </c>
      <c r="K15" s="16">
        <v>2</v>
      </c>
      <c r="L15" s="16">
        <v>1</v>
      </c>
      <c r="M15" s="16">
        <v>0</v>
      </c>
      <c r="N15" s="19">
        <f t="shared" si="1"/>
        <v>10</v>
      </c>
    </row>
    <row r="16" spans="1:14" ht="19.899999999999999" customHeight="1" x14ac:dyDescent="0.25">
      <c r="A16" s="24" t="s">
        <v>51</v>
      </c>
      <c r="B16" s="16">
        <v>0</v>
      </c>
      <c r="C16" s="16">
        <v>1</v>
      </c>
      <c r="D16" s="16">
        <v>1</v>
      </c>
      <c r="E16" s="16">
        <v>1</v>
      </c>
      <c r="F16" s="16">
        <v>1</v>
      </c>
      <c r="G16" s="16">
        <v>0.5</v>
      </c>
      <c r="H16" s="16">
        <v>1</v>
      </c>
      <c r="I16" s="17">
        <v>5</v>
      </c>
      <c r="J16" s="18">
        <f t="shared" si="0"/>
        <v>1.6666666666666667</v>
      </c>
      <c r="K16" s="16">
        <v>2</v>
      </c>
      <c r="L16" s="16">
        <v>1</v>
      </c>
      <c r="M16" s="16">
        <v>0</v>
      </c>
      <c r="N16" s="19">
        <f t="shared" si="1"/>
        <v>10</v>
      </c>
    </row>
    <row r="17" spans="1:14" ht="19.899999999999999" customHeight="1" x14ac:dyDescent="0.25">
      <c r="A17" s="24" t="s">
        <v>45</v>
      </c>
      <c r="B17" s="16">
        <v>0</v>
      </c>
      <c r="C17" s="16">
        <v>1</v>
      </c>
      <c r="D17" s="16">
        <v>1</v>
      </c>
      <c r="E17" s="16">
        <v>1</v>
      </c>
      <c r="F17" s="16">
        <v>1</v>
      </c>
      <c r="G17" s="16">
        <v>0</v>
      </c>
      <c r="H17" s="16">
        <v>0</v>
      </c>
      <c r="I17" s="17">
        <v>0</v>
      </c>
      <c r="J17" s="18">
        <f t="shared" si="0"/>
        <v>0</v>
      </c>
      <c r="K17" s="16">
        <v>0</v>
      </c>
      <c r="L17" s="16">
        <v>1</v>
      </c>
      <c r="M17" s="16">
        <v>0</v>
      </c>
      <c r="N17" s="19">
        <f t="shared" si="1"/>
        <v>5</v>
      </c>
    </row>
    <row r="18" spans="1:14" ht="19.899999999999999" customHeight="1" x14ac:dyDescent="0.25">
      <c r="A18" s="24" t="s">
        <v>111</v>
      </c>
      <c r="B18" s="16">
        <v>0</v>
      </c>
      <c r="C18" s="16">
        <v>1</v>
      </c>
      <c r="D18" s="16">
        <v>1</v>
      </c>
      <c r="E18" s="16">
        <v>1</v>
      </c>
      <c r="F18" s="16">
        <v>1</v>
      </c>
      <c r="G18" s="16">
        <v>0</v>
      </c>
      <c r="H18" s="16">
        <v>0</v>
      </c>
      <c r="I18" s="17">
        <v>0</v>
      </c>
      <c r="J18" s="18">
        <f t="shared" si="0"/>
        <v>0</v>
      </c>
      <c r="K18" s="16">
        <v>1</v>
      </c>
      <c r="L18" s="16">
        <v>0</v>
      </c>
      <c r="M18" s="16">
        <v>0</v>
      </c>
      <c r="N18" s="19">
        <f t="shared" si="1"/>
        <v>5</v>
      </c>
    </row>
    <row r="19" spans="1:14" ht="19.899999999999999" customHeight="1" x14ac:dyDescent="0.25">
      <c r="A19" s="24" t="s">
        <v>214</v>
      </c>
      <c r="B19" s="16">
        <v>0</v>
      </c>
      <c r="C19" s="16">
        <v>0</v>
      </c>
      <c r="D19" s="16">
        <v>1</v>
      </c>
      <c r="E19" s="16">
        <v>0</v>
      </c>
      <c r="F19" s="16">
        <v>1</v>
      </c>
      <c r="G19" s="16">
        <v>0</v>
      </c>
      <c r="H19" s="16">
        <v>0</v>
      </c>
      <c r="I19" s="17">
        <v>0</v>
      </c>
      <c r="J19" s="18">
        <f t="shared" si="0"/>
        <v>0</v>
      </c>
      <c r="K19" s="16">
        <v>0</v>
      </c>
      <c r="L19" s="16">
        <v>0</v>
      </c>
      <c r="M19" s="16">
        <v>0</v>
      </c>
      <c r="N19" s="19">
        <f t="shared" si="1"/>
        <v>2</v>
      </c>
    </row>
    <row r="20" spans="1:14" ht="19.899999999999999" customHeight="1" x14ac:dyDescent="0.25">
      <c r="A20" s="24" t="s">
        <v>114</v>
      </c>
      <c r="B20" s="16">
        <v>0</v>
      </c>
      <c r="C20" s="16">
        <v>1</v>
      </c>
      <c r="D20" s="16">
        <v>1</v>
      </c>
      <c r="E20" s="16">
        <v>1</v>
      </c>
      <c r="F20" s="16">
        <v>1</v>
      </c>
      <c r="G20" s="16">
        <v>0.5</v>
      </c>
      <c r="H20" s="16">
        <v>0</v>
      </c>
      <c r="I20" s="17">
        <v>5</v>
      </c>
      <c r="J20" s="18">
        <f t="shared" si="0"/>
        <v>1.6666666666666667</v>
      </c>
      <c r="K20" s="16">
        <v>1</v>
      </c>
      <c r="L20" s="16">
        <v>1</v>
      </c>
      <c r="M20" s="16">
        <v>1</v>
      </c>
      <c r="N20" s="19">
        <f t="shared" si="1"/>
        <v>9</v>
      </c>
    </row>
    <row r="21" spans="1:14" ht="19.899999999999999" customHeight="1" x14ac:dyDescent="0.25">
      <c r="A21" s="24" t="s">
        <v>149</v>
      </c>
      <c r="B21" s="16">
        <v>0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0</v>
      </c>
      <c r="I21" s="17">
        <v>0</v>
      </c>
      <c r="J21" s="18">
        <f t="shared" si="0"/>
        <v>0</v>
      </c>
      <c r="K21" s="16">
        <v>0</v>
      </c>
      <c r="L21" s="16">
        <v>0</v>
      </c>
      <c r="M21" s="16">
        <v>0</v>
      </c>
      <c r="N21" s="19">
        <f t="shared" si="1"/>
        <v>3</v>
      </c>
    </row>
    <row r="22" spans="1:14" ht="19.899999999999999" customHeight="1" x14ac:dyDescent="0.25">
      <c r="A22" s="24" t="s">
        <v>143</v>
      </c>
      <c r="B22" s="16">
        <v>0</v>
      </c>
      <c r="C22" s="16">
        <v>1</v>
      </c>
      <c r="D22" s="16">
        <v>0</v>
      </c>
      <c r="E22" s="16">
        <v>0</v>
      </c>
      <c r="F22" s="16">
        <v>1</v>
      </c>
      <c r="G22" s="16">
        <v>0.5</v>
      </c>
      <c r="H22" s="16">
        <v>0</v>
      </c>
      <c r="I22" s="17">
        <v>0</v>
      </c>
      <c r="J22" s="18">
        <f t="shared" si="0"/>
        <v>0</v>
      </c>
      <c r="K22" s="16">
        <v>1</v>
      </c>
      <c r="L22" s="16">
        <v>0</v>
      </c>
      <c r="M22" s="16">
        <v>0</v>
      </c>
      <c r="N22" s="19">
        <f t="shared" si="1"/>
        <v>4</v>
      </c>
    </row>
    <row r="23" spans="1:14" ht="19.899999999999999" customHeight="1" x14ac:dyDescent="0.25">
      <c r="A23" s="24" t="s">
        <v>171</v>
      </c>
      <c r="B23" s="16">
        <v>0</v>
      </c>
      <c r="C23" s="16">
        <v>1</v>
      </c>
      <c r="D23" s="16">
        <v>1</v>
      </c>
      <c r="E23" s="16">
        <v>1</v>
      </c>
      <c r="F23" s="16">
        <v>1</v>
      </c>
      <c r="G23" s="16">
        <v>0</v>
      </c>
      <c r="H23" s="16">
        <v>0</v>
      </c>
      <c r="I23" s="17">
        <v>0</v>
      </c>
      <c r="J23" s="18">
        <f t="shared" si="0"/>
        <v>0</v>
      </c>
      <c r="K23" s="16">
        <v>0</v>
      </c>
      <c r="L23" s="16">
        <v>0</v>
      </c>
      <c r="M23" s="16">
        <v>0</v>
      </c>
      <c r="N23" s="19">
        <f t="shared" si="1"/>
        <v>4</v>
      </c>
    </row>
    <row r="24" spans="1:14" ht="19.899999999999999" customHeight="1" x14ac:dyDescent="0.25">
      <c r="A24" s="24" t="s">
        <v>62</v>
      </c>
      <c r="B24" s="16">
        <v>0.5</v>
      </c>
      <c r="C24" s="16">
        <v>1</v>
      </c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7">
        <v>18</v>
      </c>
      <c r="J24" s="18">
        <f t="shared" si="0"/>
        <v>6</v>
      </c>
      <c r="K24" s="16">
        <v>2</v>
      </c>
      <c r="L24" s="16">
        <v>2</v>
      </c>
      <c r="M24" s="16">
        <v>2</v>
      </c>
      <c r="N24" s="19">
        <f t="shared" si="1"/>
        <v>19</v>
      </c>
    </row>
    <row r="25" spans="1:14" ht="19.899999999999999" customHeight="1" x14ac:dyDescent="0.25">
      <c r="A25" s="24" t="s">
        <v>17</v>
      </c>
      <c r="B25" s="16">
        <v>0</v>
      </c>
      <c r="C25" s="16">
        <v>1</v>
      </c>
      <c r="D25" s="16">
        <v>1</v>
      </c>
      <c r="E25" s="16">
        <v>0</v>
      </c>
      <c r="F25" s="16">
        <v>1</v>
      </c>
      <c r="G25" s="16">
        <v>0</v>
      </c>
      <c r="H25" s="16">
        <v>0</v>
      </c>
      <c r="I25" s="17">
        <v>0</v>
      </c>
      <c r="J25" s="18">
        <f t="shared" si="0"/>
        <v>0</v>
      </c>
      <c r="K25" s="16">
        <v>0</v>
      </c>
      <c r="L25" s="16">
        <v>0</v>
      </c>
      <c r="M25" s="16">
        <v>0</v>
      </c>
      <c r="N25" s="19">
        <f t="shared" si="1"/>
        <v>3</v>
      </c>
    </row>
    <row r="26" spans="1:14" ht="19.899999999999999" customHeight="1" x14ac:dyDescent="0.25">
      <c r="A26" s="24" t="s">
        <v>195</v>
      </c>
      <c r="B26" s="16">
        <v>0</v>
      </c>
      <c r="C26" s="16">
        <v>0</v>
      </c>
      <c r="D26" s="16">
        <v>1</v>
      </c>
      <c r="E26" s="16">
        <v>0</v>
      </c>
      <c r="F26" s="16">
        <v>1</v>
      </c>
      <c r="G26" s="16">
        <v>0</v>
      </c>
      <c r="H26" s="16">
        <v>0</v>
      </c>
      <c r="I26" s="17">
        <v>0</v>
      </c>
      <c r="J26" s="18">
        <f t="shared" si="0"/>
        <v>0</v>
      </c>
      <c r="K26" s="16">
        <v>0</v>
      </c>
      <c r="L26" s="16">
        <v>0</v>
      </c>
      <c r="M26" s="16">
        <v>0</v>
      </c>
      <c r="N26" s="19">
        <f t="shared" si="1"/>
        <v>2</v>
      </c>
    </row>
    <row r="27" spans="1:14" ht="19.899999999999999" customHeight="1" x14ac:dyDescent="0.25">
      <c r="A27" s="24" t="s">
        <v>207</v>
      </c>
      <c r="B27" s="16">
        <v>1</v>
      </c>
      <c r="C27" s="16">
        <v>1</v>
      </c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7">
        <v>21</v>
      </c>
      <c r="J27" s="18">
        <f t="shared" si="0"/>
        <v>7</v>
      </c>
      <c r="K27" s="16">
        <v>2</v>
      </c>
      <c r="L27" s="16">
        <v>1</v>
      </c>
      <c r="M27" s="16">
        <v>2</v>
      </c>
      <c r="N27" s="19">
        <f t="shared" si="1"/>
        <v>19</v>
      </c>
    </row>
    <row r="28" spans="1:14" ht="19.899999999999999" customHeight="1" x14ac:dyDescent="0.25">
      <c r="A28" s="24" t="s">
        <v>22</v>
      </c>
      <c r="B28" s="16">
        <v>1</v>
      </c>
      <c r="C28" s="16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7">
        <v>15</v>
      </c>
      <c r="J28" s="18">
        <f t="shared" si="0"/>
        <v>5</v>
      </c>
      <c r="K28" s="16">
        <v>2</v>
      </c>
      <c r="L28" s="16">
        <v>2</v>
      </c>
      <c r="M28" s="16">
        <v>2</v>
      </c>
      <c r="N28" s="19">
        <f t="shared" si="1"/>
        <v>18</v>
      </c>
    </row>
    <row r="29" spans="1:14" ht="19.899999999999999" customHeight="1" x14ac:dyDescent="0.25">
      <c r="A29" s="24" t="s">
        <v>31</v>
      </c>
      <c r="B29" s="16">
        <v>0</v>
      </c>
      <c r="C29" s="16">
        <v>1</v>
      </c>
      <c r="D29" s="16">
        <v>1</v>
      </c>
      <c r="E29" s="16">
        <v>1</v>
      </c>
      <c r="F29" s="16">
        <v>1</v>
      </c>
      <c r="G29" s="16">
        <v>0.5</v>
      </c>
      <c r="H29" s="16">
        <v>0</v>
      </c>
      <c r="I29" s="17">
        <v>0</v>
      </c>
      <c r="J29" s="18">
        <f t="shared" si="0"/>
        <v>0</v>
      </c>
      <c r="K29" s="16">
        <v>1</v>
      </c>
      <c r="L29" s="16">
        <v>1</v>
      </c>
      <c r="M29" s="16">
        <v>0</v>
      </c>
      <c r="N29" s="19">
        <f t="shared" si="1"/>
        <v>7</v>
      </c>
    </row>
    <row r="30" spans="1:14" ht="19.899999999999999" customHeight="1" x14ac:dyDescent="0.25">
      <c r="A30" s="24" t="s">
        <v>123</v>
      </c>
      <c r="B30" s="16">
        <v>0</v>
      </c>
      <c r="C30" s="16">
        <v>0</v>
      </c>
      <c r="D30" s="16">
        <v>0</v>
      </c>
      <c r="E30" s="16">
        <v>0</v>
      </c>
      <c r="F30" s="16">
        <v>0.5</v>
      </c>
      <c r="G30" s="16">
        <v>0</v>
      </c>
      <c r="H30" s="16">
        <v>0</v>
      </c>
      <c r="I30" s="17">
        <v>0</v>
      </c>
      <c r="J30" s="18">
        <f t="shared" si="0"/>
        <v>0</v>
      </c>
      <c r="K30" s="16">
        <v>0</v>
      </c>
      <c r="L30" s="16">
        <v>0</v>
      </c>
      <c r="M30" s="16">
        <v>0</v>
      </c>
      <c r="N30" s="19">
        <f t="shared" si="1"/>
        <v>1</v>
      </c>
    </row>
    <row r="31" spans="1:14" ht="19.899999999999999" customHeight="1" x14ac:dyDescent="0.25">
      <c r="A31" s="24" t="s">
        <v>129</v>
      </c>
      <c r="B31" s="16">
        <v>0</v>
      </c>
      <c r="C31" s="16">
        <v>1</v>
      </c>
      <c r="D31" s="16">
        <v>1</v>
      </c>
      <c r="E31" s="16">
        <v>1</v>
      </c>
      <c r="F31" s="16">
        <v>1</v>
      </c>
      <c r="G31" s="16">
        <v>0.5</v>
      </c>
      <c r="H31" s="16">
        <v>1</v>
      </c>
      <c r="I31" s="17">
        <v>6</v>
      </c>
      <c r="J31" s="18">
        <f t="shared" si="0"/>
        <v>2</v>
      </c>
      <c r="K31" s="16">
        <v>2</v>
      </c>
      <c r="L31" s="16">
        <v>1</v>
      </c>
      <c r="M31" s="16">
        <v>1</v>
      </c>
      <c r="N31" s="19">
        <f t="shared" si="1"/>
        <v>12</v>
      </c>
    </row>
    <row r="32" spans="1:14" ht="19.899999999999999" customHeight="1" x14ac:dyDescent="0.25">
      <c r="A32" s="24" t="s">
        <v>94</v>
      </c>
      <c r="B32" s="16">
        <v>0</v>
      </c>
      <c r="C32" s="16">
        <v>1</v>
      </c>
      <c r="D32" s="16">
        <v>1</v>
      </c>
      <c r="E32" s="16">
        <v>1</v>
      </c>
      <c r="F32" s="16">
        <v>1</v>
      </c>
      <c r="G32" s="16">
        <v>0</v>
      </c>
      <c r="H32" s="16">
        <v>0</v>
      </c>
      <c r="I32" s="17">
        <v>0</v>
      </c>
      <c r="J32" s="18">
        <f t="shared" si="0"/>
        <v>0</v>
      </c>
      <c r="K32" s="16">
        <v>0</v>
      </c>
      <c r="L32" s="16">
        <v>0</v>
      </c>
      <c r="M32" s="16">
        <v>0</v>
      </c>
      <c r="N32" s="19">
        <f t="shared" si="1"/>
        <v>4</v>
      </c>
    </row>
    <row r="33" spans="1:14" ht="19.899999999999999" customHeight="1" x14ac:dyDescent="0.25">
      <c r="A33" s="24" t="s">
        <v>12</v>
      </c>
      <c r="B33" s="16">
        <v>0</v>
      </c>
      <c r="C33" s="16">
        <v>1</v>
      </c>
      <c r="D33" s="16">
        <v>1</v>
      </c>
      <c r="E33" s="16">
        <v>1</v>
      </c>
      <c r="F33" s="16">
        <v>1</v>
      </c>
      <c r="G33" s="16">
        <v>0</v>
      </c>
      <c r="H33" s="16">
        <v>0</v>
      </c>
      <c r="I33" s="17">
        <v>0</v>
      </c>
      <c r="J33" s="18">
        <f t="shared" si="0"/>
        <v>0</v>
      </c>
      <c r="K33" s="16">
        <v>1</v>
      </c>
      <c r="L33" s="16">
        <v>0</v>
      </c>
      <c r="M33" s="16">
        <v>0</v>
      </c>
      <c r="N33" s="19">
        <f t="shared" si="1"/>
        <v>5</v>
      </c>
    </row>
    <row r="34" spans="1:14" ht="19.899999999999999" customHeight="1" x14ac:dyDescent="0.25">
      <c r="A34" s="24" t="s">
        <v>210</v>
      </c>
      <c r="B34" s="16">
        <v>0</v>
      </c>
      <c r="C34" s="16">
        <v>1</v>
      </c>
      <c r="D34" s="16">
        <v>1</v>
      </c>
      <c r="E34" s="16">
        <v>1</v>
      </c>
      <c r="F34" s="16">
        <v>1</v>
      </c>
      <c r="G34" s="16">
        <v>0</v>
      </c>
      <c r="H34" s="16">
        <v>0</v>
      </c>
      <c r="I34" s="17">
        <v>0</v>
      </c>
      <c r="J34" s="18">
        <f t="shared" si="0"/>
        <v>0</v>
      </c>
      <c r="K34" s="16">
        <v>0</v>
      </c>
      <c r="L34" s="16">
        <v>0</v>
      </c>
      <c r="M34" s="16">
        <v>0</v>
      </c>
      <c r="N34" s="19">
        <f t="shared" si="1"/>
        <v>4</v>
      </c>
    </row>
    <row r="35" spans="1:14" ht="19.899999999999999" customHeight="1" x14ac:dyDescent="0.25">
      <c r="A35" s="24" t="s">
        <v>28</v>
      </c>
      <c r="B35" s="16">
        <v>0.5</v>
      </c>
      <c r="C35" s="16">
        <v>1</v>
      </c>
      <c r="D35" s="16">
        <v>1</v>
      </c>
      <c r="E35" s="16">
        <v>1</v>
      </c>
      <c r="F35" s="16">
        <v>1</v>
      </c>
      <c r="G35" s="16">
        <v>0.5</v>
      </c>
      <c r="H35" s="16">
        <v>0</v>
      </c>
      <c r="I35" s="17">
        <v>0</v>
      </c>
      <c r="J35" s="18">
        <f t="shared" si="0"/>
        <v>0</v>
      </c>
      <c r="K35" s="16">
        <v>2</v>
      </c>
      <c r="L35" s="16">
        <v>1</v>
      </c>
      <c r="M35" s="16">
        <v>1</v>
      </c>
      <c r="N35" s="19">
        <f t="shared" si="1"/>
        <v>9</v>
      </c>
    </row>
    <row r="36" spans="1:14" ht="19.899999999999999" customHeight="1" x14ac:dyDescent="0.25">
      <c r="A36" s="24" t="s">
        <v>157</v>
      </c>
      <c r="B36" s="16">
        <v>0</v>
      </c>
      <c r="C36" s="16">
        <v>1</v>
      </c>
      <c r="D36" s="16">
        <v>1</v>
      </c>
      <c r="E36" s="16">
        <v>1</v>
      </c>
      <c r="F36" s="16">
        <v>1</v>
      </c>
      <c r="G36" s="16">
        <v>0</v>
      </c>
      <c r="H36" s="16">
        <v>0</v>
      </c>
      <c r="I36" s="17">
        <v>0</v>
      </c>
      <c r="J36" s="18">
        <f t="shared" si="0"/>
        <v>0</v>
      </c>
      <c r="K36" s="16">
        <v>2</v>
      </c>
      <c r="L36" s="16">
        <v>0</v>
      </c>
      <c r="M36" s="16">
        <v>0</v>
      </c>
      <c r="N36" s="19">
        <f t="shared" si="1"/>
        <v>6</v>
      </c>
    </row>
    <row r="37" spans="1:14" ht="19.899999999999999" customHeight="1" x14ac:dyDescent="0.25">
      <c r="A37" s="24" t="s">
        <v>56</v>
      </c>
      <c r="B37" s="16">
        <v>1</v>
      </c>
      <c r="C37" s="16">
        <v>1</v>
      </c>
      <c r="D37" s="16">
        <v>1</v>
      </c>
      <c r="E37" s="16">
        <v>1</v>
      </c>
      <c r="F37" s="16">
        <v>1</v>
      </c>
      <c r="G37" s="16">
        <v>0.5</v>
      </c>
      <c r="H37" s="16">
        <v>1</v>
      </c>
      <c r="I37" s="17">
        <v>7</v>
      </c>
      <c r="J37" s="18">
        <f t="shared" si="0"/>
        <v>2.3333333333333335</v>
      </c>
      <c r="K37" s="16">
        <v>2</v>
      </c>
      <c r="L37" s="16">
        <v>2</v>
      </c>
      <c r="M37" s="16">
        <v>1</v>
      </c>
      <c r="N37" s="19">
        <f t="shared" si="1"/>
        <v>14</v>
      </c>
    </row>
    <row r="38" spans="1:14" ht="19.899999999999999" customHeight="1" x14ac:dyDescent="0.25">
      <c r="A38" s="24" t="s">
        <v>148</v>
      </c>
      <c r="B38" s="16">
        <v>0.75</v>
      </c>
      <c r="C38" s="16">
        <v>1</v>
      </c>
      <c r="D38" s="16">
        <v>1</v>
      </c>
      <c r="E38" s="16">
        <v>1</v>
      </c>
      <c r="F38" s="16">
        <v>0</v>
      </c>
      <c r="G38" s="16">
        <v>0.5</v>
      </c>
      <c r="H38" s="16">
        <v>0</v>
      </c>
      <c r="I38" s="17">
        <v>1</v>
      </c>
      <c r="J38" s="18">
        <f t="shared" si="0"/>
        <v>0.33333333333333331</v>
      </c>
      <c r="K38" s="16">
        <v>2</v>
      </c>
      <c r="L38" s="16">
        <v>2</v>
      </c>
      <c r="M38" s="16">
        <v>0</v>
      </c>
      <c r="N38" s="19">
        <f t="shared" si="1"/>
        <v>9</v>
      </c>
    </row>
    <row r="39" spans="1:14" ht="19.899999999999999" customHeight="1" x14ac:dyDescent="0.25">
      <c r="A39" s="24" t="s">
        <v>174</v>
      </c>
      <c r="B39" s="16">
        <v>0</v>
      </c>
      <c r="C39" s="16">
        <v>1</v>
      </c>
      <c r="D39" s="16">
        <v>1</v>
      </c>
      <c r="E39" s="16">
        <v>1</v>
      </c>
      <c r="F39" s="16">
        <v>1</v>
      </c>
      <c r="G39" s="16">
        <v>0</v>
      </c>
      <c r="H39" s="16">
        <v>0</v>
      </c>
      <c r="I39" s="17">
        <v>0</v>
      </c>
      <c r="J39" s="18">
        <f t="shared" si="0"/>
        <v>0</v>
      </c>
      <c r="K39" s="16">
        <v>2</v>
      </c>
      <c r="L39" s="16">
        <v>0</v>
      </c>
      <c r="M39" s="16">
        <v>1</v>
      </c>
      <c r="N39" s="19">
        <f t="shared" si="1"/>
        <v>7</v>
      </c>
    </row>
    <row r="40" spans="1:14" ht="19.899999999999999" customHeight="1" x14ac:dyDescent="0.25">
      <c r="A40" s="24" t="s">
        <v>156</v>
      </c>
      <c r="B40" s="16">
        <v>0</v>
      </c>
      <c r="C40" s="16">
        <v>1</v>
      </c>
      <c r="D40" s="16">
        <v>1</v>
      </c>
      <c r="E40" s="16">
        <v>1</v>
      </c>
      <c r="F40" s="16">
        <v>1</v>
      </c>
      <c r="G40" s="16">
        <v>0.5</v>
      </c>
      <c r="H40" s="16">
        <v>0</v>
      </c>
      <c r="I40" s="17">
        <v>1</v>
      </c>
      <c r="J40" s="18">
        <f t="shared" si="0"/>
        <v>0.33333333333333331</v>
      </c>
      <c r="K40" s="16">
        <v>1</v>
      </c>
      <c r="L40" s="16">
        <v>0</v>
      </c>
      <c r="M40" s="16">
        <v>1</v>
      </c>
      <c r="N40" s="19">
        <f t="shared" si="1"/>
        <v>7</v>
      </c>
    </row>
    <row r="41" spans="1:14" ht="19.899999999999999" customHeight="1" x14ac:dyDescent="0.25">
      <c r="A41" s="24" t="s">
        <v>140</v>
      </c>
      <c r="B41" s="16">
        <v>0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7">
        <v>0</v>
      </c>
      <c r="J41" s="18">
        <f t="shared" si="0"/>
        <v>0</v>
      </c>
      <c r="K41" s="16">
        <v>2</v>
      </c>
      <c r="L41" s="16">
        <v>0</v>
      </c>
      <c r="M41" s="16">
        <v>0</v>
      </c>
      <c r="N41" s="19">
        <f t="shared" si="1"/>
        <v>4</v>
      </c>
    </row>
    <row r="42" spans="1:14" ht="19.899999999999999" customHeight="1" x14ac:dyDescent="0.25">
      <c r="A42" s="24" t="s">
        <v>220</v>
      </c>
      <c r="B42" s="16">
        <v>1</v>
      </c>
      <c r="C42" s="16">
        <v>1</v>
      </c>
      <c r="D42" s="16">
        <v>1</v>
      </c>
      <c r="E42" s="16">
        <v>1</v>
      </c>
      <c r="F42" s="16">
        <v>1</v>
      </c>
      <c r="G42" s="16">
        <v>0</v>
      </c>
      <c r="H42" s="16">
        <v>0</v>
      </c>
      <c r="I42" s="17">
        <v>0</v>
      </c>
      <c r="J42" s="18">
        <f t="shared" si="0"/>
        <v>0</v>
      </c>
      <c r="K42" s="16">
        <v>0</v>
      </c>
      <c r="L42" s="16">
        <v>0</v>
      </c>
      <c r="M42" s="16">
        <v>0</v>
      </c>
      <c r="N42" s="19">
        <f t="shared" si="1"/>
        <v>5</v>
      </c>
    </row>
    <row r="43" spans="1:14" ht="19.899999999999999" customHeight="1" x14ac:dyDescent="0.25">
      <c r="A43" s="24" t="s">
        <v>91</v>
      </c>
      <c r="B43" s="16">
        <v>0</v>
      </c>
      <c r="C43" s="16">
        <v>1</v>
      </c>
      <c r="D43" s="16">
        <v>1</v>
      </c>
      <c r="E43" s="16">
        <v>1</v>
      </c>
      <c r="F43" s="16">
        <v>1</v>
      </c>
      <c r="G43" s="16">
        <v>0.5</v>
      </c>
      <c r="H43" s="16">
        <v>1</v>
      </c>
      <c r="I43" s="17">
        <v>0</v>
      </c>
      <c r="J43" s="18">
        <f t="shared" si="0"/>
        <v>0</v>
      </c>
      <c r="K43" s="16">
        <v>2</v>
      </c>
      <c r="L43" s="16">
        <v>2</v>
      </c>
      <c r="M43" s="16">
        <v>1</v>
      </c>
      <c r="N43" s="19">
        <f t="shared" si="1"/>
        <v>11</v>
      </c>
    </row>
    <row r="44" spans="1:14" ht="19.899999999999999" customHeight="1" x14ac:dyDescent="0.25">
      <c r="A44" s="24" t="s">
        <v>221</v>
      </c>
      <c r="B44" s="16">
        <v>0</v>
      </c>
      <c r="C44" s="16">
        <v>1</v>
      </c>
      <c r="D44" s="16">
        <v>1</v>
      </c>
      <c r="E44" s="16">
        <v>1</v>
      </c>
      <c r="F44" s="16">
        <v>1</v>
      </c>
      <c r="G44" s="16">
        <v>0</v>
      </c>
      <c r="H44" s="16">
        <v>1</v>
      </c>
      <c r="I44" s="17">
        <v>0</v>
      </c>
      <c r="J44" s="18">
        <f t="shared" si="0"/>
        <v>0</v>
      </c>
      <c r="K44" s="16">
        <v>2</v>
      </c>
      <c r="L44" s="16">
        <v>1</v>
      </c>
      <c r="M44" s="16">
        <v>0</v>
      </c>
      <c r="N44" s="19">
        <f t="shared" si="1"/>
        <v>8</v>
      </c>
    </row>
    <row r="45" spans="1:14" ht="19.899999999999999" customHeight="1" x14ac:dyDescent="0.25">
      <c r="A45" s="24" t="s">
        <v>193</v>
      </c>
      <c r="B45" s="16">
        <v>0</v>
      </c>
      <c r="C45" s="16">
        <v>1</v>
      </c>
      <c r="D45" s="16">
        <v>1</v>
      </c>
      <c r="E45" s="16">
        <v>0</v>
      </c>
      <c r="F45" s="16">
        <v>1</v>
      </c>
      <c r="G45" s="16">
        <v>0</v>
      </c>
      <c r="H45" s="16">
        <v>0</v>
      </c>
      <c r="I45" s="17">
        <v>0</v>
      </c>
      <c r="J45" s="18">
        <f t="shared" si="0"/>
        <v>0</v>
      </c>
      <c r="K45" s="16">
        <v>0</v>
      </c>
      <c r="L45" s="16">
        <v>0</v>
      </c>
      <c r="M45" s="16">
        <v>0</v>
      </c>
      <c r="N45" s="19">
        <f t="shared" si="1"/>
        <v>3</v>
      </c>
    </row>
    <row r="46" spans="1:14" ht="19.899999999999999" customHeight="1" x14ac:dyDescent="0.25">
      <c r="A46" s="24" t="s">
        <v>72</v>
      </c>
      <c r="B46" s="16">
        <v>0</v>
      </c>
      <c r="C46" s="16">
        <v>1</v>
      </c>
      <c r="D46" s="16">
        <v>1</v>
      </c>
      <c r="E46" s="16">
        <v>1</v>
      </c>
      <c r="F46" s="16">
        <v>1</v>
      </c>
      <c r="G46" s="16">
        <v>0.5</v>
      </c>
      <c r="H46" s="16">
        <v>1</v>
      </c>
      <c r="I46" s="17">
        <v>0</v>
      </c>
      <c r="J46" s="18">
        <f t="shared" si="0"/>
        <v>0</v>
      </c>
      <c r="K46" s="16">
        <v>2</v>
      </c>
      <c r="L46" s="16">
        <v>1</v>
      </c>
      <c r="M46" s="16">
        <v>1</v>
      </c>
      <c r="N46" s="19">
        <f t="shared" si="1"/>
        <v>10</v>
      </c>
    </row>
    <row r="47" spans="1:14" ht="19.899999999999999" customHeight="1" x14ac:dyDescent="0.25">
      <c r="A47" s="24" t="s">
        <v>30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0.5</v>
      </c>
      <c r="H47" s="16">
        <v>0</v>
      </c>
      <c r="I47" s="17">
        <v>1</v>
      </c>
      <c r="J47" s="18">
        <f t="shared" si="0"/>
        <v>0.33333333333333331</v>
      </c>
      <c r="K47" s="16">
        <v>1</v>
      </c>
      <c r="L47" s="16">
        <v>0</v>
      </c>
      <c r="M47" s="16">
        <v>0</v>
      </c>
      <c r="N47" s="19">
        <f t="shared" si="1"/>
        <v>2</v>
      </c>
    </row>
    <row r="48" spans="1:14" ht="19.899999999999999" customHeight="1" x14ac:dyDescent="0.25">
      <c r="A48" s="24" t="s">
        <v>139</v>
      </c>
      <c r="B48" s="16">
        <v>0</v>
      </c>
      <c r="C48" s="16">
        <v>1</v>
      </c>
      <c r="D48" s="16">
        <v>1</v>
      </c>
      <c r="E48" s="16">
        <v>1</v>
      </c>
      <c r="F48" s="16">
        <v>1</v>
      </c>
      <c r="G48" s="16">
        <v>0</v>
      </c>
      <c r="H48" s="16">
        <v>0</v>
      </c>
      <c r="I48" s="17">
        <v>0</v>
      </c>
      <c r="J48" s="18">
        <f t="shared" si="0"/>
        <v>0</v>
      </c>
      <c r="K48" s="16">
        <v>0</v>
      </c>
      <c r="L48" s="16">
        <v>1</v>
      </c>
      <c r="M48" s="16">
        <v>0</v>
      </c>
      <c r="N48" s="19">
        <f t="shared" si="1"/>
        <v>5</v>
      </c>
    </row>
    <row r="49" spans="1:14" ht="19.899999999999999" customHeight="1" x14ac:dyDescent="0.25">
      <c r="A49" s="24" t="s">
        <v>186</v>
      </c>
      <c r="B49" s="16">
        <v>0</v>
      </c>
      <c r="C49" s="16">
        <v>1</v>
      </c>
      <c r="D49" s="16">
        <v>1</v>
      </c>
      <c r="E49" s="16">
        <v>1</v>
      </c>
      <c r="F49" s="16">
        <v>1</v>
      </c>
      <c r="G49" s="16">
        <v>0.5</v>
      </c>
      <c r="H49" s="16">
        <v>0</v>
      </c>
      <c r="I49" s="17">
        <v>0</v>
      </c>
      <c r="J49" s="18">
        <f t="shared" si="0"/>
        <v>0</v>
      </c>
      <c r="K49" s="16">
        <v>0</v>
      </c>
      <c r="L49" s="16">
        <v>1</v>
      </c>
      <c r="M49" s="16">
        <v>0</v>
      </c>
      <c r="N49" s="19">
        <f t="shared" si="1"/>
        <v>6</v>
      </c>
    </row>
    <row r="50" spans="1:14" ht="19.899999999999999" customHeight="1" x14ac:dyDescent="0.25">
      <c r="A50" s="24" t="s">
        <v>162</v>
      </c>
      <c r="B50" s="16">
        <v>0</v>
      </c>
      <c r="C50" s="16">
        <v>1</v>
      </c>
      <c r="D50" s="16">
        <v>0</v>
      </c>
      <c r="E50" s="16">
        <v>0</v>
      </c>
      <c r="F50" s="16">
        <v>1</v>
      </c>
      <c r="G50" s="16">
        <v>0</v>
      </c>
      <c r="H50" s="16">
        <v>0</v>
      </c>
      <c r="I50" s="17">
        <v>0</v>
      </c>
      <c r="J50" s="18">
        <f t="shared" si="0"/>
        <v>0</v>
      </c>
      <c r="K50" s="16">
        <v>1</v>
      </c>
      <c r="L50" s="16">
        <v>0</v>
      </c>
      <c r="M50" s="16">
        <v>0</v>
      </c>
      <c r="N50" s="19">
        <f t="shared" si="1"/>
        <v>3</v>
      </c>
    </row>
    <row r="51" spans="1:14" ht="19.899999999999999" customHeight="1" x14ac:dyDescent="0.25">
      <c r="A51" s="24" t="s">
        <v>167</v>
      </c>
      <c r="B51" s="16">
        <v>0</v>
      </c>
      <c r="C51" s="16">
        <v>1</v>
      </c>
      <c r="D51" s="16">
        <v>1</v>
      </c>
      <c r="E51" s="16">
        <v>1</v>
      </c>
      <c r="F51" s="16">
        <v>1</v>
      </c>
      <c r="G51" s="16">
        <v>0.5</v>
      </c>
      <c r="H51" s="16">
        <v>0</v>
      </c>
      <c r="I51" s="17">
        <v>0</v>
      </c>
      <c r="J51" s="18">
        <f t="shared" si="0"/>
        <v>0</v>
      </c>
      <c r="K51" s="16">
        <v>0</v>
      </c>
      <c r="L51" s="16">
        <v>0</v>
      </c>
      <c r="M51" s="16">
        <v>0</v>
      </c>
      <c r="N51" s="19">
        <f t="shared" si="1"/>
        <v>5</v>
      </c>
    </row>
    <row r="52" spans="1:14" ht="19.899999999999999" customHeight="1" x14ac:dyDescent="0.25">
      <c r="A52" s="24" t="s">
        <v>170</v>
      </c>
      <c r="B52" s="16">
        <v>0</v>
      </c>
      <c r="C52" s="16">
        <v>1</v>
      </c>
      <c r="D52" s="16">
        <v>1</v>
      </c>
      <c r="E52" s="16">
        <v>1</v>
      </c>
      <c r="F52" s="16">
        <v>1</v>
      </c>
      <c r="G52" s="16">
        <v>0</v>
      </c>
      <c r="H52" s="16">
        <v>0</v>
      </c>
      <c r="I52" s="17">
        <v>0</v>
      </c>
      <c r="J52" s="18">
        <f t="shared" si="0"/>
        <v>0</v>
      </c>
      <c r="K52" s="16">
        <v>2</v>
      </c>
      <c r="L52" s="16">
        <v>1</v>
      </c>
      <c r="M52" s="16">
        <v>1</v>
      </c>
      <c r="N52" s="19">
        <f t="shared" si="1"/>
        <v>8</v>
      </c>
    </row>
    <row r="53" spans="1:14" ht="19.899999999999999" customHeight="1" x14ac:dyDescent="0.25">
      <c r="A53" s="24" t="s">
        <v>164</v>
      </c>
      <c r="B53" s="16">
        <v>0</v>
      </c>
      <c r="C53" s="16">
        <v>1</v>
      </c>
      <c r="D53" s="16">
        <v>1</v>
      </c>
      <c r="E53" s="16">
        <v>1</v>
      </c>
      <c r="F53" s="16">
        <v>1</v>
      </c>
      <c r="G53" s="16">
        <v>0.5</v>
      </c>
      <c r="H53" s="16">
        <v>1</v>
      </c>
      <c r="I53" s="17">
        <v>0</v>
      </c>
      <c r="J53" s="18">
        <f t="shared" si="0"/>
        <v>0</v>
      </c>
      <c r="K53" s="16">
        <v>2</v>
      </c>
      <c r="L53" s="16">
        <v>0</v>
      </c>
      <c r="M53" s="16">
        <v>0</v>
      </c>
      <c r="N53" s="19">
        <f t="shared" si="1"/>
        <v>8</v>
      </c>
    </row>
    <row r="54" spans="1:14" ht="19.899999999999999" customHeight="1" x14ac:dyDescent="0.25">
      <c r="A54" s="24" t="s">
        <v>176</v>
      </c>
      <c r="B54" s="16">
        <v>0</v>
      </c>
      <c r="C54" s="16">
        <v>1</v>
      </c>
      <c r="D54" s="16">
        <v>1</v>
      </c>
      <c r="E54" s="16">
        <v>1</v>
      </c>
      <c r="F54" s="16">
        <v>1</v>
      </c>
      <c r="G54" s="16">
        <v>0</v>
      </c>
      <c r="H54" s="16">
        <v>0</v>
      </c>
      <c r="I54" s="17">
        <v>0</v>
      </c>
      <c r="J54" s="18">
        <f t="shared" si="0"/>
        <v>0</v>
      </c>
      <c r="K54" s="16">
        <v>0</v>
      </c>
      <c r="L54" s="16">
        <v>0</v>
      </c>
      <c r="M54" s="16">
        <v>0</v>
      </c>
      <c r="N54" s="19">
        <f t="shared" si="1"/>
        <v>4</v>
      </c>
    </row>
    <row r="55" spans="1:14" ht="19.899999999999999" customHeight="1" x14ac:dyDescent="0.25">
      <c r="A55" s="24" t="s">
        <v>125</v>
      </c>
      <c r="B55" s="16">
        <v>0</v>
      </c>
      <c r="C55" s="16">
        <v>1</v>
      </c>
      <c r="D55" s="16">
        <v>0</v>
      </c>
      <c r="E55" s="16">
        <v>1</v>
      </c>
      <c r="F55" s="16">
        <v>0</v>
      </c>
      <c r="G55" s="16">
        <v>0.5</v>
      </c>
      <c r="H55" s="16">
        <v>0</v>
      </c>
      <c r="I55" s="17">
        <v>0</v>
      </c>
      <c r="J55" s="18">
        <f t="shared" si="0"/>
        <v>0</v>
      </c>
      <c r="K55" s="16">
        <v>0</v>
      </c>
      <c r="L55" s="16">
        <v>0</v>
      </c>
      <c r="M55" s="16">
        <v>0</v>
      </c>
      <c r="N55" s="19">
        <f t="shared" si="1"/>
        <v>3</v>
      </c>
    </row>
    <row r="56" spans="1:14" ht="19.899999999999999" customHeight="1" x14ac:dyDescent="0.25">
      <c r="A56" s="24" t="s">
        <v>161</v>
      </c>
      <c r="B56" s="16">
        <v>0</v>
      </c>
      <c r="C56" s="16">
        <v>1</v>
      </c>
      <c r="D56" s="16">
        <v>0</v>
      </c>
      <c r="E56" s="16">
        <v>0</v>
      </c>
      <c r="F56" s="16">
        <v>1</v>
      </c>
      <c r="G56" s="16">
        <v>0</v>
      </c>
      <c r="H56" s="16">
        <v>0</v>
      </c>
      <c r="I56" s="17">
        <v>0</v>
      </c>
      <c r="J56" s="18">
        <f t="shared" si="0"/>
        <v>0</v>
      </c>
      <c r="K56" s="16">
        <v>0</v>
      </c>
      <c r="L56" s="16">
        <v>0</v>
      </c>
      <c r="M56" s="16">
        <v>0</v>
      </c>
      <c r="N56" s="19">
        <f t="shared" si="1"/>
        <v>2</v>
      </c>
    </row>
    <row r="57" spans="1:14" ht="19.899999999999999" customHeight="1" x14ac:dyDescent="0.25">
      <c r="A57" s="24" t="s">
        <v>130</v>
      </c>
      <c r="B57" s="16">
        <v>0</v>
      </c>
      <c r="C57" s="16">
        <v>1</v>
      </c>
      <c r="D57" s="16">
        <v>1</v>
      </c>
      <c r="E57" s="16">
        <v>1</v>
      </c>
      <c r="F57" s="16">
        <v>1</v>
      </c>
      <c r="G57" s="16">
        <v>1</v>
      </c>
      <c r="H57" s="16">
        <v>1</v>
      </c>
      <c r="I57" s="17">
        <v>11</v>
      </c>
      <c r="J57" s="18">
        <f t="shared" si="0"/>
        <v>3.6666666666666665</v>
      </c>
      <c r="K57" s="16">
        <v>1</v>
      </c>
      <c r="L57" s="16">
        <v>2</v>
      </c>
      <c r="M57" s="16">
        <v>2</v>
      </c>
      <c r="N57" s="19">
        <f t="shared" si="1"/>
        <v>15</v>
      </c>
    </row>
    <row r="58" spans="1:14" ht="19.899999999999999" customHeight="1" x14ac:dyDescent="0.25">
      <c r="A58" s="24" t="s">
        <v>191</v>
      </c>
      <c r="B58" s="16">
        <v>0.75</v>
      </c>
      <c r="C58" s="16">
        <v>1</v>
      </c>
      <c r="D58" s="16">
        <v>1</v>
      </c>
      <c r="E58" s="16">
        <v>1</v>
      </c>
      <c r="F58" s="16">
        <v>1</v>
      </c>
      <c r="G58" s="16">
        <v>1</v>
      </c>
      <c r="H58" s="16">
        <v>1</v>
      </c>
      <c r="I58" s="17">
        <v>15</v>
      </c>
      <c r="J58" s="18">
        <f t="shared" si="0"/>
        <v>5</v>
      </c>
      <c r="K58" s="16">
        <v>1</v>
      </c>
      <c r="L58" s="16">
        <v>2</v>
      </c>
      <c r="M58" s="16">
        <v>2</v>
      </c>
      <c r="N58" s="19">
        <f t="shared" si="1"/>
        <v>17</v>
      </c>
    </row>
    <row r="59" spans="1:14" ht="19.899999999999999" customHeight="1" x14ac:dyDescent="0.25">
      <c r="A59" s="24" t="s">
        <v>201</v>
      </c>
      <c r="B59" s="16">
        <v>1</v>
      </c>
      <c r="C59" s="16">
        <v>1</v>
      </c>
      <c r="D59" s="16">
        <v>1</v>
      </c>
      <c r="E59" s="16">
        <v>1</v>
      </c>
      <c r="F59" s="16">
        <v>1</v>
      </c>
      <c r="G59" s="16">
        <v>1</v>
      </c>
      <c r="H59" s="16">
        <v>1</v>
      </c>
      <c r="I59" s="17">
        <v>15</v>
      </c>
      <c r="J59" s="18">
        <f t="shared" si="0"/>
        <v>5</v>
      </c>
      <c r="K59" s="16">
        <v>2</v>
      </c>
      <c r="L59" s="16">
        <v>2</v>
      </c>
      <c r="M59" s="16">
        <v>2</v>
      </c>
      <c r="N59" s="19">
        <f t="shared" si="1"/>
        <v>18</v>
      </c>
    </row>
    <row r="60" spans="1:14" ht="19.899999999999999" customHeight="1" x14ac:dyDescent="0.25">
      <c r="A60" s="24" t="s">
        <v>101</v>
      </c>
      <c r="B60" s="16">
        <v>0</v>
      </c>
      <c r="C60" s="16">
        <v>1</v>
      </c>
      <c r="D60" s="16">
        <v>1</v>
      </c>
      <c r="E60" s="16">
        <v>1</v>
      </c>
      <c r="F60" s="16">
        <v>1</v>
      </c>
      <c r="G60" s="16">
        <v>0.5</v>
      </c>
      <c r="H60" s="16">
        <v>1</v>
      </c>
      <c r="I60" s="17">
        <v>4</v>
      </c>
      <c r="J60" s="18">
        <f t="shared" si="0"/>
        <v>1.3333333333333333</v>
      </c>
      <c r="K60" s="16">
        <v>2</v>
      </c>
      <c r="L60" s="16">
        <v>1</v>
      </c>
      <c r="M60" s="16">
        <v>1</v>
      </c>
      <c r="N60" s="19">
        <f t="shared" si="1"/>
        <v>11</v>
      </c>
    </row>
    <row r="61" spans="1:14" ht="19.899999999999999" customHeight="1" x14ac:dyDescent="0.25">
      <c r="A61" s="24" t="s">
        <v>109</v>
      </c>
      <c r="B61" s="16">
        <v>0</v>
      </c>
      <c r="C61" s="16">
        <v>1</v>
      </c>
      <c r="D61" s="16">
        <v>1</v>
      </c>
      <c r="E61" s="16">
        <v>1</v>
      </c>
      <c r="F61" s="16">
        <v>1</v>
      </c>
      <c r="G61" s="16">
        <v>0</v>
      </c>
      <c r="H61" s="16">
        <v>0</v>
      </c>
      <c r="I61" s="17">
        <v>0</v>
      </c>
      <c r="J61" s="18">
        <f t="shared" si="0"/>
        <v>0</v>
      </c>
      <c r="K61" s="16">
        <v>1</v>
      </c>
      <c r="L61" s="16">
        <v>0</v>
      </c>
      <c r="M61" s="16">
        <v>0</v>
      </c>
      <c r="N61" s="19">
        <f t="shared" si="1"/>
        <v>5</v>
      </c>
    </row>
    <row r="62" spans="1:14" ht="19.899999999999999" customHeight="1" x14ac:dyDescent="0.25">
      <c r="A62" s="24" t="s">
        <v>50</v>
      </c>
      <c r="B62" s="16">
        <v>0</v>
      </c>
      <c r="C62" s="16">
        <v>1</v>
      </c>
      <c r="D62" s="16">
        <v>1</v>
      </c>
      <c r="E62" s="16">
        <v>1</v>
      </c>
      <c r="F62" s="16">
        <v>1</v>
      </c>
      <c r="G62" s="16">
        <v>0</v>
      </c>
      <c r="H62" s="16">
        <v>0</v>
      </c>
      <c r="I62" s="17">
        <v>0</v>
      </c>
      <c r="J62" s="18">
        <f t="shared" si="0"/>
        <v>0</v>
      </c>
      <c r="K62" s="16">
        <v>2</v>
      </c>
      <c r="L62" s="16">
        <v>1</v>
      </c>
      <c r="M62" s="16">
        <v>1</v>
      </c>
      <c r="N62" s="19">
        <f t="shared" si="1"/>
        <v>8</v>
      </c>
    </row>
    <row r="63" spans="1:14" ht="19.899999999999999" customHeight="1" x14ac:dyDescent="0.25">
      <c r="A63" s="24" t="s">
        <v>35</v>
      </c>
      <c r="B63" s="16">
        <v>1</v>
      </c>
      <c r="C63" s="16">
        <v>1</v>
      </c>
      <c r="D63" s="16">
        <v>1</v>
      </c>
      <c r="E63" s="16">
        <v>1</v>
      </c>
      <c r="F63" s="16">
        <v>1</v>
      </c>
      <c r="G63" s="16">
        <v>0</v>
      </c>
      <c r="H63" s="16">
        <v>0</v>
      </c>
      <c r="I63" s="17">
        <v>0</v>
      </c>
      <c r="J63" s="18">
        <f t="shared" si="0"/>
        <v>0</v>
      </c>
      <c r="K63" s="16">
        <v>0</v>
      </c>
      <c r="L63" s="16">
        <v>0</v>
      </c>
      <c r="M63" s="16">
        <v>0</v>
      </c>
      <c r="N63" s="19">
        <f t="shared" si="1"/>
        <v>5</v>
      </c>
    </row>
    <row r="64" spans="1:14" ht="19.899999999999999" customHeight="1" x14ac:dyDescent="0.25">
      <c r="A64" s="24" t="s">
        <v>169</v>
      </c>
      <c r="B64" s="16">
        <v>0</v>
      </c>
      <c r="C64" s="16">
        <v>1</v>
      </c>
      <c r="D64" s="16">
        <v>1</v>
      </c>
      <c r="E64" s="16">
        <v>1</v>
      </c>
      <c r="F64" s="16">
        <v>1</v>
      </c>
      <c r="G64" s="16">
        <v>0</v>
      </c>
      <c r="H64" s="16">
        <v>0</v>
      </c>
      <c r="I64" s="17">
        <v>0</v>
      </c>
      <c r="J64" s="18">
        <f t="shared" si="0"/>
        <v>0</v>
      </c>
      <c r="K64" s="16">
        <v>0</v>
      </c>
      <c r="L64" s="16">
        <v>0</v>
      </c>
      <c r="M64" s="16">
        <v>0</v>
      </c>
      <c r="N64" s="19">
        <f t="shared" si="1"/>
        <v>4</v>
      </c>
    </row>
    <row r="65" spans="1:14" ht="19.899999999999999" customHeight="1" x14ac:dyDescent="0.25">
      <c r="A65" s="24" t="s">
        <v>132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7">
        <v>0</v>
      </c>
      <c r="J65" s="18">
        <f t="shared" si="0"/>
        <v>0</v>
      </c>
      <c r="K65" s="16">
        <v>0</v>
      </c>
      <c r="L65" s="16">
        <v>1</v>
      </c>
      <c r="M65" s="16">
        <v>0</v>
      </c>
      <c r="N65" s="19">
        <f t="shared" si="1"/>
        <v>1</v>
      </c>
    </row>
    <row r="66" spans="1:14" ht="19.899999999999999" customHeight="1" x14ac:dyDescent="0.25">
      <c r="A66" s="24" t="s">
        <v>52</v>
      </c>
      <c r="B66" s="16">
        <v>0</v>
      </c>
      <c r="C66" s="16">
        <v>0</v>
      </c>
      <c r="D66" s="16">
        <v>1</v>
      </c>
      <c r="E66" s="16">
        <v>0</v>
      </c>
      <c r="F66" s="16">
        <v>1</v>
      </c>
      <c r="G66" s="16">
        <v>0</v>
      </c>
      <c r="H66" s="16">
        <v>0</v>
      </c>
      <c r="I66" s="17">
        <v>0</v>
      </c>
      <c r="J66" s="18">
        <f t="shared" si="0"/>
        <v>0</v>
      </c>
      <c r="K66" s="16">
        <v>0</v>
      </c>
      <c r="L66" s="16">
        <v>0</v>
      </c>
      <c r="M66" s="16">
        <v>0</v>
      </c>
      <c r="N66" s="19">
        <f t="shared" si="1"/>
        <v>2</v>
      </c>
    </row>
    <row r="67" spans="1:14" ht="19.899999999999999" customHeight="1" x14ac:dyDescent="0.25">
      <c r="A67" s="24" t="s">
        <v>199</v>
      </c>
      <c r="B67" s="16">
        <v>0</v>
      </c>
      <c r="C67" s="16">
        <v>1</v>
      </c>
      <c r="D67" s="16">
        <v>0</v>
      </c>
      <c r="E67" s="16">
        <v>1</v>
      </c>
      <c r="F67" s="16">
        <v>1</v>
      </c>
      <c r="G67" s="16">
        <v>0</v>
      </c>
      <c r="H67" s="16">
        <v>0</v>
      </c>
      <c r="I67" s="17">
        <v>0</v>
      </c>
      <c r="J67" s="18">
        <f t="shared" ref="J67:J130" si="2">I67/3</f>
        <v>0</v>
      </c>
      <c r="K67" s="16">
        <v>1</v>
      </c>
      <c r="L67" s="16">
        <v>1</v>
      </c>
      <c r="M67" s="16">
        <v>0</v>
      </c>
      <c r="N67" s="19">
        <f t="shared" ref="N67:N130" si="3">ROUND(SUM(B67:H67,J67:M67),0)</f>
        <v>5</v>
      </c>
    </row>
    <row r="68" spans="1:14" ht="19.899999999999999" customHeight="1" x14ac:dyDescent="0.25">
      <c r="A68" s="24" t="s">
        <v>189</v>
      </c>
      <c r="B68" s="16">
        <v>0</v>
      </c>
      <c r="C68" s="16">
        <v>1</v>
      </c>
      <c r="D68" s="16">
        <v>1</v>
      </c>
      <c r="E68" s="16">
        <v>1</v>
      </c>
      <c r="F68" s="16">
        <v>1</v>
      </c>
      <c r="G68" s="16">
        <v>0.5</v>
      </c>
      <c r="H68" s="16">
        <v>0</v>
      </c>
      <c r="I68" s="17">
        <v>0</v>
      </c>
      <c r="J68" s="18">
        <f t="shared" si="2"/>
        <v>0</v>
      </c>
      <c r="K68" s="16">
        <v>1</v>
      </c>
      <c r="L68" s="16">
        <v>2</v>
      </c>
      <c r="M68" s="16">
        <v>0</v>
      </c>
      <c r="N68" s="19">
        <f t="shared" si="3"/>
        <v>8</v>
      </c>
    </row>
    <row r="69" spans="1:14" ht="19.899999999999999" customHeight="1" x14ac:dyDescent="0.25">
      <c r="A69" s="24" t="s">
        <v>151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7">
        <v>0</v>
      </c>
      <c r="J69" s="18">
        <f t="shared" si="2"/>
        <v>0</v>
      </c>
      <c r="K69" s="16">
        <v>0</v>
      </c>
      <c r="L69" s="16">
        <v>0</v>
      </c>
      <c r="M69" s="16">
        <v>0</v>
      </c>
      <c r="N69" s="19">
        <f t="shared" si="3"/>
        <v>0</v>
      </c>
    </row>
    <row r="70" spans="1:14" ht="19.899999999999999" customHeight="1" x14ac:dyDescent="0.25">
      <c r="A70" s="24" t="s">
        <v>79</v>
      </c>
      <c r="B70" s="16">
        <v>0</v>
      </c>
      <c r="C70" s="16">
        <v>1</v>
      </c>
      <c r="D70" s="16">
        <v>1</v>
      </c>
      <c r="E70" s="16">
        <v>1</v>
      </c>
      <c r="F70" s="16">
        <v>1</v>
      </c>
      <c r="G70" s="16">
        <v>0</v>
      </c>
      <c r="H70" s="16">
        <v>0</v>
      </c>
      <c r="I70" s="17">
        <v>0</v>
      </c>
      <c r="J70" s="18">
        <f t="shared" si="2"/>
        <v>0</v>
      </c>
      <c r="K70" s="16">
        <v>2</v>
      </c>
      <c r="L70" s="16">
        <v>1</v>
      </c>
      <c r="M70" s="16">
        <v>1</v>
      </c>
      <c r="N70" s="19">
        <f t="shared" si="3"/>
        <v>8</v>
      </c>
    </row>
    <row r="71" spans="1:14" ht="19.899999999999999" customHeight="1" x14ac:dyDescent="0.25">
      <c r="A71" s="24" t="s">
        <v>85</v>
      </c>
      <c r="B71" s="16">
        <v>0</v>
      </c>
      <c r="C71" s="16">
        <v>1</v>
      </c>
      <c r="D71" s="16">
        <v>1</v>
      </c>
      <c r="E71" s="16">
        <v>1</v>
      </c>
      <c r="F71" s="16">
        <v>1</v>
      </c>
      <c r="G71" s="16">
        <v>0.5</v>
      </c>
      <c r="H71" s="16">
        <v>1</v>
      </c>
      <c r="I71" s="17">
        <v>0</v>
      </c>
      <c r="J71" s="18">
        <f t="shared" si="2"/>
        <v>0</v>
      </c>
      <c r="K71" s="16">
        <v>0</v>
      </c>
      <c r="L71" s="16">
        <v>0</v>
      </c>
      <c r="M71" s="16">
        <v>0</v>
      </c>
      <c r="N71" s="19">
        <f t="shared" si="3"/>
        <v>6</v>
      </c>
    </row>
    <row r="72" spans="1:14" ht="19.899999999999999" customHeight="1" x14ac:dyDescent="0.25">
      <c r="A72" s="24" t="s">
        <v>196</v>
      </c>
      <c r="B72" s="16">
        <v>1</v>
      </c>
      <c r="C72" s="16">
        <v>1</v>
      </c>
      <c r="D72" s="16">
        <v>1</v>
      </c>
      <c r="E72" s="16">
        <v>1</v>
      </c>
      <c r="F72" s="16">
        <v>1</v>
      </c>
      <c r="G72" s="16">
        <v>0</v>
      </c>
      <c r="H72" s="16">
        <v>0</v>
      </c>
      <c r="I72" s="17">
        <v>0</v>
      </c>
      <c r="J72" s="18">
        <f t="shared" si="2"/>
        <v>0</v>
      </c>
      <c r="K72" s="16">
        <v>0</v>
      </c>
      <c r="L72" s="16">
        <v>0</v>
      </c>
      <c r="M72" s="16">
        <v>0</v>
      </c>
      <c r="N72" s="19">
        <f t="shared" si="3"/>
        <v>5</v>
      </c>
    </row>
    <row r="73" spans="1:14" ht="19.899999999999999" customHeight="1" x14ac:dyDescent="0.25">
      <c r="A73" s="24" t="s">
        <v>89</v>
      </c>
      <c r="B73" s="16">
        <v>0</v>
      </c>
      <c r="C73" s="16">
        <v>1</v>
      </c>
      <c r="D73" s="16">
        <v>1</v>
      </c>
      <c r="E73" s="16">
        <v>1</v>
      </c>
      <c r="F73" s="16">
        <v>1</v>
      </c>
      <c r="G73" s="16">
        <v>0.5</v>
      </c>
      <c r="H73" s="16">
        <v>1</v>
      </c>
      <c r="I73" s="17">
        <v>7</v>
      </c>
      <c r="J73" s="18">
        <f t="shared" si="2"/>
        <v>2.3333333333333335</v>
      </c>
      <c r="K73" s="16">
        <v>2</v>
      </c>
      <c r="L73" s="16">
        <v>1</v>
      </c>
      <c r="M73" s="16">
        <v>1</v>
      </c>
      <c r="N73" s="19">
        <f t="shared" si="3"/>
        <v>12</v>
      </c>
    </row>
    <row r="74" spans="1:14" ht="19.899999999999999" customHeight="1" x14ac:dyDescent="0.25">
      <c r="A74" s="24" t="s">
        <v>121</v>
      </c>
      <c r="B74" s="16">
        <v>0</v>
      </c>
      <c r="C74" s="16">
        <v>1</v>
      </c>
      <c r="D74" s="16">
        <v>1</v>
      </c>
      <c r="E74" s="16">
        <v>1</v>
      </c>
      <c r="F74" s="16">
        <v>1</v>
      </c>
      <c r="G74" s="16">
        <v>0.5</v>
      </c>
      <c r="H74" s="16">
        <v>0</v>
      </c>
      <c r="I74" s="17">
        <v>4</v>
      </c>
      <c r="J74" s="18">
        <f t="shared" si="2"/>
        <v>1.3333333333333333</v>
      </c>
      <c r="K74" s="16">
        <v>2</v>
      </c>
      <c r="L74" s="16">
        <v>1</v>
      </c>
      <c r="M74" s="16">
        <v>1</v>
      </c>
      <c r="N74" s="19">
        <f t="shared" si="3"/>
        <v>10</v>
      </c>
    </row>
    <row r="75" spans="1:14" ht="19.899999999999999" customHeight="1" x14ac:dyDescent="0.25">
      <c r="A75" s="24" t="s">
        <v>76</v>
      </c>
      <c r="B75" s="16">
        <v>0.5</v>
      </c>
      <c r="C75" s="16">
        <v>1</v>
      </c>
      <c r="D75" s="16">
        <v>1</v>
      </c>
      <c r="E75" s="16">
        <v>1</v>
      </c>
      <c r="F75" s="16">
        <v>1</v>
      </c>
      <c r="G75" s="16">
        <v>0</v>
      </c>
      <c r="H75" s="16">
        <v>0</v>
      </c>
      <c r="I75" s="17">
        <v>0</v>
      </c>
      <c r="J75" s="18">
        <f t="shared" si="2"/>
        <v>0</v>
      </c>
      <c r="K75" s="16">
        <v>0</v>
      </c>
      <c r="L75" s="16">
        <v>1</v>
      </c>
      <c r="M75" s="16">
        <v>0</v>
      </c>
      <c r="N75" s="19">
        <f t="shared" si="3"/>
        <v>6</v>
      </c>
    </row>
    <row r="76" spans="1:14" ht="19.899999999999999" customHeight="1" x14ac:dyDescent="0.25">
      <c r="A76" s="24" t="s">
        <v>59</v>
      </c>
      <c r="B76" s="16">
        <v>1</v>
      </c>
      <c r="C76" s="16">
        <v>1</v>
      </c>
      <c r="D76" s="16">
        <v>1</v>
      </c>
      <c r="E76" s="16">
        <v>1</v>
      </c>
      <c r="F76" s="16">
        <v>1</v>
      </c>
      <c r="G76" s="16">
        <v>1</v>
      </c>
      <c r="H76" s="16">
        <v>1</v>
      </c>
      <c r="I76" s="17">
        <v>21</v>
      </c>
      <c r="J76" s="18">
        <f t="shared" si="2"/>
        <v>7</v>
      </c>
      <c r="K76" s="16">
        <v>2</v>
      </c>
      <c r="L76" s="16">
        <v>2</v>
      </c>
      <c r="M76" s="16">
        <v>2</v>
      </c>
      <c r="N76" s="19">
        <f t="shared" si="3"/>
        <v>20</v>
      </c>
    </row>
    <row r="77" spans="1:14" ht="19.899999999999999" customHeight="1" x14ac:dyDescent="0.25">
      <c r="A77" s="24" t="s">
        <v>217</v>
      </c>
      <c r="B77" s="16">
        <v>0</v>
      </c>
      <c r="C77" s="16">
        <v>1</v>
      </c>
      <c r="D77" s="16">
        <v>1</v>
      </c>
      <c r="E77" s="16">
        <v>1</v>
      </c>
      <c r="F77" s="16">
        <v>1</v>
      </c>
      <c r="G77" s="16">
        <v>0</v>
      </c>
      <c r="H77" s="16">
        <v>0</v>
      </c>
      <c r="I77" s="17">
        <v>0</v>
      </c>
      <c r="J77" s="18">
        <f t="shared" si="2"/>
        <v>0</v>
      </c>
      <c r="K77" s="16">
        <v>0</v>
      </c>
      <c r="L77" s="16">
        <v>0</v>
      </c>
      <c r="M77" s="16">
        <v>0</v>
      </c>
      <c r="N77" s="19">
        <f t="shared" si="3"/>
        <v>4</v>
      </c>
    </row>
    <row r="78" spans="1:14" ht="19.899999999999999" customHeight="1" x14ac:dyDescent="0.25">
      <c r="A78" s="24" t="s">
        <v>71</v>
      </c>
      <c r="B78" s="16">
        <v>0</v>
      </c>
      <c r="C78" s="16">
        <v>1</v>
      </c>
      <c r="D78" s="16">
        <v>1</v>
      </c>
      <c r="E78" s="16">
        <v>1</v>
      </c>
      <c r="F78" s="16">
        <v>1</v>
      </c>
      <c r="G78" s="16">
        <v>0</v>
      </c>
      <c r="H78" s="16">
        <v>0</v>
      </c>
      <c r="I78" s="17">
        <v>0</v>
      </c>
      <c r="J78" s="18">
        <f t="shared" si="2"/>
        <v>0</v>
      </c>
      <c r="K78" s="16">
        <v>1</v>
      </c>
      <c r="L78" s="16">
        <v>1</v>
      </c>
      <c r="M78" s="16">
        <v>0</v>
      </c>
      <c r="N78" s="19">
        <f t="shared" si="3"/>
        <v>6</v>
      </c>
    </row>
    <row r="79" spans="1:14" ht="19.899999999999999" customHeight="1" x14ac:dyDescent="0.25">
      <c r="A79" s="24" t="s">
        <v>118</v>
      </c>
      <c r="B79" s="16">
        <v>0</v>
      </c>
      <c r="C79" s="16">
        <v>1</v>
      </c>
      <c r="D79" s="16">
        <v>1</v>
      </c>
      <c r="E79" s="16">
        <v>1</v>
      </c>
      <c r="F79" s="16">
        <v>1</v>
      </c>
      <c r="G79" s="16">
        <v>0</v>
      </c>
      <c r="H79" s="16">
        <v>0</v>
      </c>
      <c r="I79" s="17">
        <v>0</v>
      </c>
      <c r="J79" s="18">
        <f t="shared" si="2"/>
        <v>0</v>
      </c>
      <c r="K79" s="16">
        <v>2</v>
      </c>
      <c r="L79" s="16">
        <v>0</v>
      </c>
      <c r="M79" s="16">
        <v>0</v>
      </c>
      <c r="N79" s="19">
        <f t="shared" si="3"/>
        <v>6</v>
      </c>
    </row>
    <row r="80" spans="1:14" ht="19.899999999999999" customHeight="1" x14ac:dyDescent="0.25">
      <c r="A80" s="24" t="s">
        <v>14</v>
      </c>
      <c r="B80" s="16">
        <v>0</v>
      </c>
      <c r="C80" s="16">
        <v>1</v>
      </c>
      <c r="D80" s="16">
        <v>1</v>
      </c>
      <c r="E80" s="16">
        <v>1</v>
      </c>
      <c r="F80" s="16">
        <v>1</v>
      </c>
      <c r="G80" s="16">
        <v>0</v>
      </c>
      <c r="H80" s="16">
        <v>0</v>
      </c>
      <c r="I80" s="17">
        <v>2</v>
      </c>
      <c r="J80" s="18">
        <f t="shared" si="2"/>
        <v>0.66666666666666663</v>
      </c>
      <c r="K80" s="16">
        <v>2</v>
      </c>
      <c r="L80" s="16">
        <v>2</v>
      </c>
      <c r="M80" s="16">
        <v>0</v>
      </c>
      <c r="N80" s="19">
        <f t="shared" si="3"/>
        <v>9</v>
      </c>
    </row>
    <row r="81" spans="1:14" ht="19.899999999999999" customHeight="1" x14ac:dyDescent="0.25">
      <c r="A81" s="24" t="s">
        <v>25</v>
      </c>
      <c r="B81" s="16">
        <v>0</v>
      </c>
      <c r="C81" s="16">
        <v>0</v>
      </c>
      <c r="D81" s="16">
        <v>1</v>
      </c>
      <c r="E81" s="16">
        <v>0</v>
      </c>
      <c r="F81" s="16">
        <v>1</v>
      </c>
      <c r="G81" s="16">
        <v>0</v>
      </c>
      <c r="H81" s="16">
        <v>0</v>
      </c>
      <c r="I81" s="17">
        <v>0</v>
      </c>
      <c r="J81" s="18">
        <f t="shared" si="2"/>
        <v>0</v>
      </c>
      <c r="K81" s="16">
        <v>0</v>
      </c>
      <c r="L81" s="16">
        <v>0</v>
      </c>
      <c r="M81" s="16">
        <v>0</v>
      </c>
      <c r="N81" s="19">
        <f t="shared" si="3"/>
        <v>2</v>
      </c>
    </row>
    <row r="82" spans="1:14" ht="19.899999999999999" customHeight="1" x14ac:dyDescent="0.25">
      <c r="A82" s="24" t="s">
        <v>142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7">
        <v>0</v>
      </c>
      <c r="J82" s="18">
        <f t="shared" si="2"/>
        <v>0</v>
      </c>
      <c r="K82" s="16">
        <v>2</v>
      </c>
      <c r="L82" s="16">
        <v>1</v>
      </c>
      <c r="M82" s="16">
        <v>2</v>
      </c>
      <c r="N82" s="19">
        <f t="shared" si="3"/>
        <v>5</v>
      </c>
    </row>
    <row r="83" spans="1:14" ht="19.899999999999999" customHeight="1" x14ac:dyDescent="0.25">
      <c r="A83" s="24" t="s">
        <v>211</v>
      </c>
      <c r="B83" s="16">
        <v>0</v>
      </c>
      <c r="C83" s="16">
        <v>1</v>
      </c>
      <c r="D83" s="16">
        <v>1</v>
      </c>
      <c r="E83" s="16">
        <v>0</v>
      </c>
      <c r="F83" s="16">
        <v>1</v>
      </c>
      <c r="G83" s="16">
        <v>0</v>
      </c>
      <c r="H83" s="16">
        <v>0</v>
      </c>
      <c r="I83" s="17">
        <v>0</v>
      </c>
      <c r="J83" s="18">
        <f t="shared" si="2"/>
        <v>0</v>
      </c>
      <c r="K83" s="16">
        <v>0</v>
      </c>
      <c r="L83" s="16">
        <v>0</v>
      </c>
      <c r="M83" s="16">
        <v>0</v>
      </c>
      <c r="N83" s="19">
        <f t="shared" si="3"/>
        <v>3</v>
      </c>
    </row>
    <row r="84" spans="1:14" ht="19.899999999999999" customHeight="1" x14ac:dyDescent="0.25">
      <c r="A84" s="24" t="s">
        <v>106</v>
      </c>
      <c r="B84" s="16">
        <v>0</v>
      </c>
      <c r="C84" s="16">
        <v>1</v>
      </c>
      <c r="D84" s="16">
        <v>1</v>
      </c>
      <c r="E84" s="16">
        <v>1</v>
      </c>
      <c r="F84" s="16">
        <v>1</v>
      </c>
      <c r="G84" s="16">
        <v>0.5</v>
      </c>
      <c r="H84" s="16">
        <v>0</v>
      </c>
      <c r="I84" s="17">
        <v>4</v>
      </c>
      <c r="J84" s="18">
        <f t="shared" si="2"/>
        <v>1.3333333333333333</v>
      </c>
      <c r="K84" s="16">
        <v>2</v>
      </c>
      <c r="L84" s="16">
        <v>2</v>
      </c>
      <c r="M84" s="16">
        <v>0</v>
      </c>
      <c r="N84" s="19">
        <f t="shared" si="3"/>
        <v>10</v>
      </c>
    </row>
    <row r="85" spans="1:14" ht="19.899999999999999" customHeight="1" x14ac:dyDescent="0.25">
      <c r="A85" s="24" t="s">
        <v>96</v>
      </c>
      <c r="B85" s="16">
        <v>0</v>
      </c>
      <c r="C85" s="16">
        <v>1</v>
      </c>
      <c r="D85" s="16">
        <v>1</v>
      </c>
      <c r="E85" s="16">
        <v>1</v>
      </c>
      <c r="F85" s="16">
        <v>1</v>
      </c>
      <c r="G85" s="16">
        <v>0.5</v>
      </c>
      <c r="H85" s="16">
        <v>0</v>
      </c>
      <c r="I85" s="17">
        <v>0</v>
      </c>
      <c r="J85" s="18">
        <f t="shared" si="2"/>
        <v>0</v>
      </c>
      <c r="K85" s="16">
        <v>2</v>
      </c>
      <c r="L85" s="16">
        <v>1</v>
      </c>
      <c r="M85" s="16">
        <v>1</v>
      </c>
      <c r="N85" s="19">
        <f t="shared" si="3"/>
        <v>9</v>
      </c>
    </row>
    <row r="86" spans="1:14" ht="19.899999999999999" customHeight="1" x14ac:dyDescent="0.25">
      <c r="A86" s="24" t="s">
        <v>87</v>
      </c>
      <c r="B86" s="16">
        <v>0</v>
      </c>
      <c r="C86" s="16">
        <v>1</v>
      </c>
      <c r="D86" s="16">
        <v>0</v>
      </c>
      <c r="E86" s="16">
        <v>0</v>
      </c>
      <c r="F86" s="16">
        <v>1</v>
      </c>
      <c r="G86" s="16">
        <v>0.5</v>
      </c>
      <c r="H86" s="16">
        <v>1</v>
      </c>
      <c r="I86" s="17">
        <v>0</v>
      </c>
      <c r="J86" s="18">
        <f t="shared" si="2"/>
        <v>0</v>
      </c>
      <c r="K86" s="16">
        <v>2</v>
      </c>
      <c r="L86" s="16">
        <v>0</v>
      </c>
      <c r="M86" s="16">
        <v>0</v>
      </c>
      <c r="N86" s="19">
        <f t="shared" si="3"/>
        <v>6</v>
      </c>
    </row>
    <row r="87" spans="1:14" ht="19.899999999999999" customHeight="1" x14ac:dyDescent="0.25">
      <c r="A87" s="24" t="s">
        <v>175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7">
        <v>0</v>
      </c>
      <c r="J87" s="18">
        <f t="shared" si="2"/>
        <v>0</v>
      </c>
      <c r="K87" s="16">
        <v>1</v>
      </c>
      <c r="L87" s="16">
        <v>0</v>
      </c>
      <c r="M87" s="16">
        <v>0</v>
      </c>
      <c r="N87" s="19">
        <f t="shared" si="3"/>
        <v>1</v>
      </c>
    </row>
    <row r="88" spans="1:14" ht="19.899999999999999" customHeight="1" x14ac:dyDescent="0.25">
      <c r="A88" s="24" t="s">
        <v>182</v>
      </c>
      <c r="B88" s="16">
        <v>1</v>
      </c>
      <c r="C88" s="16">
        <v>1</v>
      </c>
      <c r="D88" s="16">
        <v>1</v>
      </c>
      <c r="E88" s="16">
        <v>1</v>
      </c>
      <c r="F88" s="16">
        <v>1</v>
      </c>
      <c r="G88" s="16">
        <v>0.5</v>
      </c>
      <c r="H88" s="16">
        <v>0</v>
      </c>
      <c r="I88" s="17">
        <v>0</v>
      </c>
      <c r="J88" s="18">
        <f t="shared" si="2"/>
        <v>0</v>
      </c>
      <c r="K88" s="16">
        <v>0</v>
      </c>
      <c r="L88" s="16">
        <v>1</v>
      </c>
      <c r="M88" s="16">
        <v>0</v>
      </c>
      <c r="N88" s="19">
        <f t="shared" si="3"/>
        <v>7</v>
      </c>
    </row>
    <row r="89" spans="1:14" ht="19.899999999999999" customHeight="1" x14ac:dyDescent="0.25">
      <c r="A89" s="24" t="s">
        <v>18</v>
      </c>
      <c r="B89" s="16">
        <v>0.75</v>
      </c>
      <c r="C89" s="16">
        <v>1</v>
      </c>
      <c r="D89" s="16">
        <v>1</v>
      </c>
      <c r="E89" s="16">
        <v>1</v>
      </c>
      <c r="F89" s="16">
        <v>1</v>
      </c>
      <c r="G89" s="16">
        <v>0.5</v>
      </c>
      <c r="H89" s="16">
        <v>1</v>
      </c>
      <c r="I89" s="17">
        <v>2</v>
      </c>
      <c r="J89" s="18">
        <f t="shared" si="2"/>
        <v>0.66666666666666663</v>
      </c>
      <c r="K89" s="16">
        <v>1</v>
      </c>
      <c r="L89" s="16">
        <v>2</v>
      </c>
      <c r="M89" s="16">
        <v>1</v>
      </c>
      <c r="N89" s="19">
        <f t="shared" si="3"/>
        <v>11</v>
      </c>
    </row>
    <row r="90" spans="1:14" ht="19.899999999999999" customHeight="1" x14ac:dyDescent="0.25">
      <c r="A90" s="24" t="s">
        <v>177</v>
      </c>
      <c r="B90" s="16">
        <v>0</v>
      </c>
      <c r="C90" s="16">
        <v>1</v>
      </c>
      <c r="D90" s="16">
        <v>1</v>
      </c>
      <c r="E90" s="16">
        <v>0</v>
      </c>
      <c r="F90" s="16">
        <v>1</v>
      </c>
      <c r="G90" s="16">
        <v>0</v>
      </c>
      <c r="H90" s="16">
        <v>0</v>
      </c>
      <c r="I90" s="17">
        <v>0</v>
      </c>
      <c r="J90" s="18">
        <f t="shared" si="2"/>
        <v>0</v>
      </c>
      <c r="K90" s="16">
        <v>0</v>
      </c>
      <c r="L90" s="16">
        <v>0</v>
      </c>
      <c r="M90" s="16">
        <v>0</v>
      </c>
      <c r="N90" s="19">
        <f t="shared" si="3"/>
        <v>3</v>
      </c>
    </row>
    <row r="91" spans="1:14" ht="19.899999999999999" customHeight="1" x14ac:dyDescent="0.25">
      <c r="A91" s="24" t="s">
        <v>47</v>
      </c>
      <c r="B91" s="16">
        <v>0</v>
      </c>
      <c r="C91" s="16">
        <v>1</v>
      </c>
      <c r="D91" s="16">
        <v>1</v>
      </c>
      <c r="E91" s="16">
        <v>1</v>
      </c>
      <c r="F91" s="16">
        <v>1</v>
      </c>
      <c r="G91" s="16">
        <v>0</v>
      </c>
      <c r="H91" s="16">
        <v>1</v>
      </c>
      <c r="I91" s="17">
        <v>0</v>
      </c>
      <c r="J91" s="18">
        <f t="shared" si="2"/>
        <v>0</v>
      </c>
      <c r="K91" s="16">
        <v>2</v>
      </c>
      <c r="L91" s="16">
        <v>1</v>
      </c>
      <c r="M91" s="16">
        <v>1</v>
      </c>
      <c r="N91" s="19">
        <f t="shared" si="3"/>
        <v>9</v>
      </c>
    </row>
    <row r="92" spans="1:14" ht="19.899999999999999" customHeight="1" x14ac:dyDescent="0.25">
      <c r="A92" s="24" t="s">
        <v>173</v>
      </c>
      <c r="B92" s="16">
        <v>0.5</v>
      </c>
      <c r="C92" s="16">
        <v>1</v>
      </c>
      <c r="D92" s="16">
        <v>1</v>
      </c>
      <c r="E92" s="16">
        <v>1</v>
      </c>
      <c r="F92" s="16">
        <v>1</v>
      </c>
      <c r="G92" s="16">
        <v>1</v>
      </c>
      <c r="H92" s="16">
        <v>1</v>
      </c>
      <c r="I92" s="17">
        <v>21</v>
      </c>
      <c r="J92" s="18">
        <f t="shared" si="2"/>
        <v>7</v>
      </c>
      <c r="K92" s="16">
        <v>2</v>
      </c>
      <c r="L92" s="16">
        <v>2</v>
      </c>
      <c r="M92" s="16">
        <v>2</v>
      </c>
      <c r="N92" s="19">
        <f t="shared" si="3"/>
        <v>20</v>
      </c>
    </row>
    <row r="93" spans="1:14" ht="19.899999999999999" customHeight="1" x14ac:dyDescent="0.25">
      <c r="A93" s="24" t="s">
        <v>165</v>
      </c>
      <c r="B93" s="16">
        <v>0</v>
      </c>
      <c r="C93" s="16">
        <v>1</v>
      </c>
      <c r="D93" s="16">
        <v>1</v>
      </c>
      <c r="E93" s="16">
        <v>1</v>
      </c>
      <c r="F93" s="16">
        <v>1</v>
      </c>
      <c r="G93" s="16">
        <v>0</v>
      </c>
      <c r="H93" s="16">
        <v>0</v>
      </c>
      <c r="I93" s="17">
        <v>0</v>
      </c>
      <c r="J93" s="18">
        <f t="shared" si="2"/>
        <v>0</v>
      </c>
      <c r="K93" s="16">
        <v>0</v>
      </c>
      <c r="L93" s="16">
        <v>0</v>
      </c>
      <c r="M93" s="16">
        <v>0</v>
      </c>
      <c r="N93" s="19">
        <f t="shared" si="3"/>
        <v>4</v>
      </c>
    </row>
    <row r="94" spans="1:14" ht="19.899999999999999" customHeight="1" x14ac:dyDescent="0.25">
      <c r="A94" s="24" t="s">
        <v>42</v>
      </c>
      <c r="B94" s="16">
        <v>0</v>
      </c>
      <c r="C94" s="16">
        <v>1</v>
      </c>
      <c r="D94" s="16">
        <v>1</v>
      </c>
      <c r="E94" s="16">
        <v>0</v>
      </c>
      <c r="F94" s="16">
        <v>1</v>
      </c>
      <c r="G94" s="16">
        <v>0</v>
      </c>
      <c r="H94" s="16">
        <v>0</v>
      </c>
      <c r="I94" s="17">
        <v>0</v>
      </c>
      <c r="J94" s="18">
        <f t="shared" si="2"/>
        <v>0</v>
      </c>
      <c r="K94" s="16">
        <v>1</v>
      </c>
      <c r="L94" s="16">
        <v>0</v>
      </c>
      <c r="M94" s="16">
        <v>0</v>
      </c>
      <c r="N94" s="19">
        <f t="shared" si="3"/>
        <v>4</v>
      </c>
    </row>
    <row r="95" spans="1:14" ht="19.899999999999999" customHeight="1" x14ac:dyDescent="0.25">
      <c r="A95" s="24" t="s">
        <v>209</v>
      </c>
      <c r="B95" s="16">
        <v>0</v>
      </c>
      <c r="C95" s="16">
        <v>1</v>
      </c>
      <c r="D95" s="16">
        <v>1</v>
      </c>
      <c r="E95" s="16">
        <v>1</v>
      </c>
      <c r="F95" s="16">
        <v>1</v>
      </c>
      <c r="G95" s="16">
        <v>0</v>
      </c>
      <c r="H95" s="16">
        <v>0</v>
      </c>
      <c r="I95" s="17">
        <v>0</v>
      </c>
      <c r="J95" s="18">
        <f t="shared" si="2"/>
        <v>0</v>
      </c>
      <c r="K95" s="16">
        <v>1</v>
      </c>
      <c r="L95" s="16">
        <v>0</v>
      </c>
      <c r="M95" s="16">
        <v>0</v>
      </c>
      <c r="N95" s="19">
        <f t="shared" si="3"/>
        <v>5</v>
      </c>
    </row>
    <row r="96" spans="1:14" ht="19.899999999999999" customHeight="1" x14ac:dyDescent="0.25">
      <c r="A96" s="24" t="s">
        <v>216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7">
        <v>0</v>
      </c>
      <c r="J96" s="18">
        <f t="shared" si="2"/>
        <v>0</v>
      </c>
      <c r="K96" s="16">
        <v>2</v>
      </c>
      <c r="L96" s="16">
        <v>1</v>
      </c>
      <c r="M96" s="16">
        <v>1</v>
      </c>
      <c r="N96" s="19">
        <f t="shared" si="3"/>
        <v>4</v>
      </c>
    </row>
    <row r="97" spans="1:14" ht="19.899999999999999" customHeight="1" x14ac:dyDescent="0.25">
      <c r="A97" s="24" t="s">
        <v>44</v>
      </c>
      <c r="B97" s="16">
        <v>0</v>
      </c>
      <c r="C97" s="16">
        <v>1</v>
      </c>
      <c r="D97" s="16">
        <v>1</v>
      </c>
      <c r="E97" s="16">
        <v>1</v>
      </c>
      <c r="F97" s="16">
        <v>1</v>
      </c>
      <c r="G97" s="16">
        <v>1</v>
      </c>
      <c r="H97" s="16">
        <v>0</v>
      </c>
      <c r="I97" s="17">
        <v>0</v>
      </c>
      <c r="J97" s="18">
        <f t="shared" si="2"/>
        <v>0</v>
      </c>
      <c r="K97" s="16">
        <v>0</v>
      </c>
      <c r="L97" s="16">
        <v>0</v>
      </c>
      <c r="M97" s="16">
        <v>0</v>
      </c>
      <c r="N97" s="19">
        <f t="shared" si="3"/>
        <v>5</v>
      </c>
    </row>
    <row r="98" spans="1:14" ht="19.899999999999999" customHeight="1" x14ac:dyDescent="0.25">
      <c r="A98" s="24" t="s">
        <v>137</v>
      </c>
      <c r="B98" s="16">
        <v>0</v>
      </c>
      <c r="C98" s="16">
        <v>1</v>
      </c>
      <c r="D98" s="16">
        <v>0</v>
      </c>
      <c r="E98" s="16">
        <v>1</v>
      </c>
      <c r="F98" s="16">
        <v>1</v>
      </c>
      <c r="G98" s="16">
        <v>0.5</v>
      </c>
      <c r="H98" s="16">
        <v>0</v>
      </c>
      <c r="I98" s="17">
        <v>7</v>
      </c>
      <c r="J98" s="18">
        <f t="shared" si="2"/>
        <v>2.3333333333333335</v>
      </c>
      <c r="K98" s="16">
        <v>2</v>
      </c>
      <c r="L98" s="16">
        <v>1</v>
      </c>
      <c r="M98" s="16">
        <v>1</v>
      </c>
      <c r="N98" s="19">
        <f t="shared" si="3"/>
        <v>10</v>
      </c>
    </row>
    <row r="99" spans="1:14" ht="19.899999999999999" customHeight="1" x14ac:dyDescent="0.25">
      <c r="A99" s="24" t="s">
        <v>83</v>
      </c>
      <c r="B99" s="16">
        <v>0</v>
      </c>
      <c r="C99" s="16">
        <v>1</v>
      </c>
      <c r="D99" s="16">
        <v>1</v>
      </c>
      <c r="E99" s="16">
        <v>1</v>
      </c>
      <c r="F99" s="16">
        <v>1</v>
      </c>
      <c r="G99" s="16">
        <v>0.5</v>
      </c>
      <c r="H99" s="16">
        <v>1</v>
      </c>
      <c r="I99" s="17">
        <v>1</v>
      </c>
      <c r="J99" s="18">
        <f t="shared" si="2"/>
        <v>0.33333333333333331</v>
      </c>
      <c r="K99" s="16">
        <v>1</v>
      </c>
      <c r="L99" s="16">
        <v>1</v>
      </c>
      <c r="M99" s="16">
        <v>2</v>
      </c>
      <c r="N99" s="19">
        <f t="shared" si="3"/>
        <v>10</v>
      </c>
    </row>
    <row r="100" spans="1:14" ht="19.899999999999999" customHeight="1" x14ac:dyDescent="0.25">
      <c r="A100" s="24" t="s">
        <v>93</v>
      </c>
      <c r="B100" s="16">
        <v>0.5</v>
      </c>
      <c r="C100" s="16">
        <v>1</v>
      </c>
      <c r="D100" s="16">
        <v>1</v>
      </c>
      <c r="E100" s="16">
        <v>1</v>
      </c>
      <c r="F100" s="16">
        <v>1</v>
      </c>
      <c r="G100" s="16">
        <v>0.5</v>
      </c>
      <c r="H100" s="16">
        <v>0</v>
      </c>
      <c r="I100" s="17">
        <v>2</v>
      </c>
      <c r="J100" s="18">
        <f t="shared" si="2"/>
        <v>0.66666666666666663</v>
      </c>
      <c r="K100" s="16">
        <v>2</v>
      </c>
      <c r="L100" s="16">
        <v>1</v>
      </c>
      <c r="M100" s="16">
        <v>1</v>
      </c>
      <c r="N100" s="19">
        <f t="shared" si="3"/>
        <v>10</v>
      </c>
    </row>
    <row r="101" spans="1:14" ht="19.899999999999999" customHeight="1" x14ac:dyDescent="0.25">
      <c r="A101" s="24" t="s">
        <v>155</v>
      </c>
      <c r="B101" s="16">
        <v>0</v>
      </c>
      <c r="C101" s="16">
        <v>1</v>
      </c>
      <c r="D101" s="16">
        <v>1</v>
      </c>
      <c r="E101" s="16">
        <v>1</v>
      </c>
      <c r="F101" s="16">
        <v>1</v>
      </c>
      <c r="G101" s="16">
        <v>0</v>
      </c>
      <c r="H101" s="16">
        <v>0</v>
      </c>
      <c r="I101" s="17">
        <v>0</v>
      </c>
      <c r="J101" s="18">
        <f t="shared" si="2"/>
        <v>0</v>
      </c>
      <c r="K101" s="16">
        <v>2</v>
      </c>
      <c r="L101" s="16">
        <v>1</v>
      </c>
      <c r="M101" s="16">
        <v>1</v>
      </c>
      <c r="N101" s="19">
        <f t="shared" si="3"/>
        <v>8</v>
      </c>
    </row>
    <row r="102" spans="1:14" ht="19.899999999999999" customHeight="1" x14ac:dyDescent="0.25">
      <c r="A102" s="24" t="s">
        <v>69</v>
      </c>
      <c r="B102" s="16">
        <v>0</v>
      </c>
      <c r="C102" s="16">
        <v>1</v>
      </c>
      <c r="D102" s="16">
        <v>0</v>
      </c>
      <c r="E102" s="16">
        <v>1</v>
      </c>
      <c r="F102" s="16">
        <v>1</v>
      </c>
      <c r="G102" s="16">
        <v>0</v>
      </c>
      <c r="H102" s="16">
        <v>0</v>
      </c>
      <c r="I102" s="17">
        <v>0</v>
      </c>
      <c r="J102" s="18">
        <f t="shared" si="2"/>
        <v>0</v>
      </c>
      <c r="K102" s="16">
        <v>0</v>
      </c>
      <c r="L102" s="16">
        <v>0</v>
      </c>
      <c r="M102" s="16">
        <v>0</v>
      </c>
      <c r="N102" s="19">
        <f t="shared" si="3"/>
        <v>3</v>
      </c>
    </row>
    <row r="103" spans="1:14" ht="19.899999999999999" customHeight="1" x14ac:dyDescent="0.25">
      <c r="A103" s="24" t="s">
        <v>166</v>
      </c>
      <c r="B103" s="16">
        <v>0</v>
      </c>
      <c r="C103" s="16">
        <v>1</v>
      </c>
      <c r="D103" s="16">
        <v>1</v>
      </c>
      <c r="E103" s="16">
        <v>0</v>
      </c>
      <c r="F103" s="16">
        <v>0.5</v>
      </c>
      <c r="G103" s="16">
        <v>0</v>
      </c>
      <c r="H103" s="16">
        <v>0</v>
      </c>
      <c r="I103" s="17">
        <v>0</v>
      </c>
      <c r="J103" s="18">
        <f t="shared" si="2"/>
        <v>0</v>
      </c>
      <c r="K103" s="16">
        <v>1</v>
      </c>
      <c r="L103" s="16">
        <v>0</v>
      </c>
      <c r="M103" s="16">
        <v>0</v>
      </c>
      <c r="N103" s="19">
        <f t="shared" si="3"/>
        <v>4</v>
      </c>
    </row>
    <row r="104" spans="1:14" ht="19.899999999999999" customHeight="1" x14ac:dyDescent="0.25">
      <c r="A104" s="24" t="s">
        <v>95</v>
      </c>
      <c r="B104" s="16">
        <v>0</v>
      </c>
      <c r="C104" s="16">
        <v>1</v>
      </c>
      <c r="D104" s="16">
        <v>1</v>
      </c>
      <c r="E104" s="16">
        <v>1</v>
      </c>
      <c r="F104" s="16">
        <v>1</v>
      </c>
      <c r="G104" s="16">
        <v>0.5</v>
      </c>
      <c r="H104" s="16">
        <v>0</v>
      </c>
      <c r="I104" s="17">
        <v>0</v>
      </c>
      <c r="J104" s="18">
        <f t="shared" si="2"/>
        <v>0</v>
      </c>
      <c r="K104" s="16">
        <v>2</v>
      </c>
      <c r="L104" s="16">
        <v>1</v>
      </c>
      <c r="M104" s="16">
        <v>0</v>
      </c>
      <c r="N104" s="19">
        <f t="shared" si="3"/>
        <v>8</v>
      </c>
    </row>
    <row r="105" spans="1:14" ht="19.899999999999999" customHeight="1" x14ac:dyDescent="0.25">
      <c r="A105" s="24" t="s">
        <v>39</v>
      </c>
      <c r="B105" s="16">
        <v>0</v>
      </c>
      <c r="C105" s="16">
        <v>1</v>
      </c>
      <c r="D105" s="16">
        <v>1</v>
      </c>
      <c r="E105" s="16">
        <v>1</v>
      </c>
      <c r="F105" s="16">
        <v>1</v>
      </c>
      <c r="G105" s="16">
        <v>0</v>
      </c>
      <c r="H105" s="16">
        <v>0</v>
      </c>
      <c r="I105" s="17">
        <v>0</v>
      </c>
      <c r="J105" s="18">
        <f t="shared" si="2"/>
        <v>0</v>
      </c>
      <c r="K105" s="16">
        <v>0</v>
      </c>
      <c r="L105" s="16">
        <v>1</v>
      </c>
      <c r="M105" s="16">
        <v>0</v>
      </c>
      <c r="N105" s="19">
        <f t="shared" si="3"/>
        <v>5</v>
      </c>
    </row>
    <row r="106" spans="1:14" ht="19.899999999999999" customHeight="1" x14ac:dyDescent="0.25">
      <c r="A106" s="24" t="s">
        <v>181</v>
      </c>
      <c r="B106" s="16">
        <v>0</v>
      </c>
      <c r="C106" s="16">
        <v>1</v>
      </c>
      <c r="D106" s="16">
        <v>1</v>
      </c>
      <c r="E106" s="16">
        <v>1</v>
      </c>
      <c r="F106" s="16">
        <v>1</v>
      </c>
      <c r="G106" s="16">
        <v>0</v>
      </c>
      <c r="H106" s="16">
        <v>0</v>
      </c>
      <c r="I106" s="17">
        <v>0</v>
      </c>
      <c r="J106" s="18">
        <f t="shared" si="2"/>
        <v>0</v>
      </c>
      <c r="K106" s="16">
        <v>2</v>
      </c>
      <c r="L106" s="16">
        <v>1</v>
      </c>
      <c r="M106" s="16">
        <v>0</v>
      </c>
      <c r="N106" s="19">
        <f t="shared" si="3"/>
        <v>7</v>
      </c>
    </row>
    <row r="107" spans="1:14" ht="19.899999999999999" customHeight="1" x14ac:dyDescent="0.25">
      <c r="A107" s="24" t="s">
        <v>13</v>
      </c>
      <c r="B107" s="16">
        <v>0</v>
      </c>
      <c r="C107" s="16">
        <v>1</v>
      </c>
      <c r="D107" s="16">
        <v>1</v>
      </c>
      <c r="E107" s="16">
        <v>1</v>
      </c>
      <c r="F107" s="16">
        <v>1</v>
      </c>
      <c r="G107" s="16">
        <v>0</v>
      </c>
      <c r="H107" s="16">
        <v>0</v>
      </c>
      <c r="I107" s="17">
        <v>0</v>
      </c>
      <c r="J107" s="18">
        <f t="shared" si="2"/>
        <v>0</v>
      </c>
      <c r="K107" s="16">
        <v>0</v>
      </c>
      <c r="L107" s="16">
        <v>0</v>
      </c>
      <c r="M107" s="16">
        <v>0</v>
      </c>
      <c r="N107" s="19">
        <f t="shared" si="3"/>
        <v>4</v>
      </c>
    </row>
    <row r="108" spans="1:14" ht="19.899999999999999" customHeight="1" x14ac:dyDescent="0.25">
      <c r="A108" s="24" t="s">
        <v>78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7">
        <v>0</v>
      </c>
      <c r="J108" s="18">
        <f t="shared" si="2"/>
        <v>0</v>
      </c>
      <c r="K108" s="16">
        <v>0</v>
      </c>
      <c r="L108" s="16">
        <v>0</v>
      </c>
      <c r="M108" s="16">
        <v>0</v>
      </c>
      <c r="N108" s="19">
        <f t="shared" si="3"/>
        <v>0</v>
      </c>
    </row>
    <row r="109" spans="1:14" ht="19.899999999999999" customHeight="1" x14ac:dyDescent="0.25">
      <c r="A109" s="24" t="s">
        <v>168</v>
      </c>
      <c r="B109" s="16">
        <v>0</v>
      </c>
      <c r="C109" s="16">
        <v>1</v>
      </c>
      <c r="D109" s="16">
        <v>1</v>
      </c>
      <c r="E109" s="16">
        <v>1</v>
      </c>
      <c r="F109" s="16">
        <v>1</v>
      </c>
      <c r="G109" s="16">
        <v>1</v>
      </c>
      <c r="H109" s="16">
        <v>1</v>
      </c>
      <c r="I109" s="17">
        <v>7</v>
      </c>
      <c r="J109" s="18">
        <f t="shared" si="2"/>
        <v>2.3333333333333335</v>
      </c>
      <c r="K109" s="16">
        <v>1</v>
      </c>
      <c r="L109" s="16">
        <v>2</v>
      </c>
      <c r="M109" s="16">
        <v>2</v>
      </c>
      <c r="N109" s="19">
        <f t="shared" si="3"/>
        <v>13</v>
      </c>
    </row>
    <row r="110" spans="1:14" ht="19.899999999999999" customHeight="1" x14ac:dyDescent="0.25">
      <c r="A110" s="24" t="s">
        <v>203</v>
      </c>
      <c r="B110" s="16">
        <v>0</v>
      </c>
      <c r="C110" s="16">
        <v>1</v>
      </c>
      <c r="D110" s="16">
        <v>1</v>
      </c>
      <c r="E110" s="16">
        <v>1</v>
      </c>
      <c r="F110" s="16">
        <v>1</v>
      </c>
      <c r="G110" s="16">
        <v>0</v>
      </c>
      <c r="H110" s="16">
        <v>0</v>
      </c>
      <c r="I110" s="17">
        <v>0</v>
      </c>
      <c r="J110" s="18">
        <f t="shared" si="2"/>
        <v>0</v>
      </c>
      <c r="K110" s="16">
        <v>2</v>
      </c>
      <c r="L110" s="16">
        <v>1</v>
      </c>
      <c r="M110" s="16">
        <v>1</v>
      </c>
      <c r="N110" s="19">
        <f t="shared" si="3"/>
        <v>8</v>
      </c>
    </row>
    <row r="111" spans="1:14" ht="19.899999999999999" customHeight="1" x14ac:dyDescent="0.25">
      <c r="A111" s="24" t="s">
        <v>192</v>
      </c>
      <c r="B111" s="16">
        <v>0</v>
      </c>
      <c r="C111" s="16">
        <v>1</v>
      </c>
      <c r="D111" s="16">
        <v>1</v>
      </c>
      <c r="E111" s="16">
        <v>0</v>
      </c>
      <c r="F111" s="16">
        <v>1</v>
      </c>
      <c r="G111" s="16">
        <v>0</v>
      </c>
      <c r="H111" s="16">
        <v>0</v>
      </c>
      <c r="I111" s="17">
        <v>0</v>
      </c>
      <c r="J111" s="18">
        <f t="shared" si="2"/>
        <v>0</v>
      </c>
      <c r="K111" s="16">
        <v>2</v>
      </c>
      <c r="L111" s="16">
        <v>1</v>
      </c>
      <c r="M111" s="16">
        <v>0</v>
      </c>
      <c r="N111" s="19">
        <f t="shared" si="3"/>
        <v>6</v>
      </c>
    </row>
    <row r="112" spans="1:14" ht="19.899999999999999" customHeight="1" x14ac:dyDescent="0.25">
      <c r="A112" s="24" t="s">
        <v>205</v>
      </c>
      <c r="B112" s="16">
        <v>0</v>
      </c>
      <c r="C112" s="16">
        <v>1</v>
      </c>
      <c r="D112" s="16">
        <v>1</v>
      </c>
      <c r="E112" s="16">
        <v>1</v>
      </c>
      <c r="F112" s="16">
        <v>1</v>
      </c>
      <c r="G112" s="16">
        <v>0</v>
      </c>
      <c r="H112" s="16">
        <v>0</v>
      </c>
      <c r="I112" s="17">
        <v>0</v>
      </c>
      <c r="J112" s="18">
        <f t="shared" si="2"/>
        <v>0</v>
      </c>
      <c r="K112" s="16">
        <v>0</v>
      </c>
      <c r="L112" s="16">
        <v>1</v>
      </c>
      <c r="M112" s="16">
        <v>0</v>
      </c>
      <c r="N112" s="19">
        <f t="shared" si="3"/>
        <v>5</v>
      </c>
    </row>
    <row r="113" spans="1:14" ht="19.899999999999999" customHeight="1" x14ac:dyDescent="0.25">
      <c r="A113" s="24" t="s">
        <v>82</v>
      </c>
      <c r="B113" s="16">
        <v>0</v>
      </c>
      <c r="C113" s="16">
        <v>1</v>
      </c>
      <c r="D113" s="16">
        <v>1</v>
      </c>
      <c r="E113" s="16">
        <v>0</v>
      </c>
      <c r="F113" s="16">
        <v>1</v>
      </c>
      <c r="G113" s="16">
        <v>0</v>
      </c>
      <c r="H113" s="16">
        <v>0</v>
      </c>
      <c r="I113" s="17">
        <v>0</v>
      </c>
      <c r="J113" s="18">
        <f t="shared" si="2"/>
        <v>0</v>
      </c>
      <c r="K113" s="16">
        <v>1</v>
      </c>
      <c r="L113" s="16">
        <v>0</v>
      </c>
      <c r="M113" s="16">
        <v>0</v>
      </c>
      <c r="N113" s="19">
        <f t="shared" si="3"/>
        <v>4</v>
      </c>
    </row>
    <row r="114" spans="1:14" ht="19.899999999999999" customHeight="1" x14ac:dyDescent="0.25">
      <c r="A114" s="24" t="s">
        <v>163</v>
      </c>
      <c r="B114" s="16">
        <v>0</v>
      </c>
      <c r="C114" s="16">
        <v>1</v>
      </c>
      <c r="D114" s="16">
        <v>1</v>
      </c>
      <c r="E114" s="16">
        <v>1</v>
      </c>
      <c r="F114" s="16">
        <v>1</v>
      </c>
      <c r="G114" s="16">
        <v>0.5</v>
      </c>
      <c r="H114" s="16">
        <v>1</v>
      </c>
      <c r="I114" s="17">
        <v>8</v>
      </c>
      <c r="J114" s="18">
        <f t="shared" si="2"/>
        <v>2.6666666666666665</v>
      </c>
      <c r="K114" s="16">
        <v>2</v>
      </c>
      <c r="L114" s="16">
        <v>1</v>
      </c>
      <c r="M114" s="16">
        <v>2</v>
      </c>
      <c r="N114" s="19">
        <f t="shared" si="3"/>
        <v>13</v>
      </c>
    </row>
    <row r="115" spans="1:14" ht="19.899999999999999" customHeight="1" x14ac:dyDescent="0.25">
      <c r="A115" s="24" t="s">
        <v>73</v>
      </c>
      <c r="B115" s="16">
        <v>0</v>
      </c>
      <c r="C115" s="16">
        <v>1</v>
      </c>
      <c r="D115" s="16">
        <v>1</v>
      </c>
      <c r="E115" s="16">
        <v>1</v>
      </c>
      <c r="F115" s="16">
        <v>1</v>
      </c>
      <c r="G115" s="16">
        <v>0.5</v>
      </c>
      <c r="H115" s="16">
        <v>0</v>
      </c>
      <c r="I115" s="17">
        <v>3</v>
      </c>
      <c r="J115" s="18">
        <f t="shared" si="2"/>
        <v>1</v>
      </c>
      <c r="K115" s="16">
        <v>2</v>
      </c>
      <c r="L115" s="16">
        <v>1</v>
      </c>
      <c r="M115" s="16">
        <v>1</v>
      </c>
      <c r="N115" s="19">
        <f t="shared" si="3"/>
        <v>10</v>
      </c>
    </row>
    <row r="116" spans="1:14" ht="19.899999999999999" customHeight="1" x14ac:dyDescent="0.25">
      <c r="A116" s="24" t="s">
        <v>126</v>
      </c>
      <c r="B116" s="16">
        <v>0</v>
      </c>
      <c r="C116" s="16">
        <v>1</v>
      </c>
      <c r="D116" s="16">
        <v>1</v>
      </c>
      <c r="E116" s="16">
        <v>1</v>
      </c>
      <c r="F116" s="16">
        <v>1</v>
      </c>
      <c r="G116" s="16">
        <v>0.5</v>
      </c>
      <c r="H116" s="16">
        <v>0</v>
      </c>
      <c r="I116" s="17">
        <v>1</v>
      </c>
      <c r="J116" s="18">
        <f t="shared" si="2"/>
        <v>0.33333333333333331</v>
      </c>
      <c r="K116" s="16">
        <v>1</v>
      </c>
      <c r="L116" s="16">
        <v>1</v>
      </c>
      <c r="M116" s="16">
        <v>0</v>
      </c>
      <c r="N116" s="19">
        <f t="shared" si="3"/>
        <v>7</v>
      </c>
    </row>
    <row r="117" spans="1:14" ht="19.899999999999999" customHeight="1" x14ac:dyDescent="0.25">
      <c r="A117" s="24" t="s">
        <v>127</v>
      </c>
      <c r="B117" s="16">
        <v>0</v>
      </c>
      <c r="C117" s="16">
        <v>1</v>
      </c>
      <c r="D117" s="16">
        <v>1</v>
      </c>
      <c r="E117" s="16">
        <v>1</v>
      </c>
      <c r="F117" s="16">
        <v>1</v>
      </c>
      <c r="G117" s="16">
        <v>0</v>
      </c>
      <c r="H117" s="16">
        <v>0</v>
      </c>
      <c r="I117" s="17">
        <v>0</v>
      </c>
      <c r="J117" s="18">
        <f t="shared" si="2"/>
        <v>0</v>
      </c>
      <c r="K117" s="16">
        <v>2</v>
      </c>
      <c r="L117" s="16">
        <v>0</v>
      </c>
      <c r="M117" s="16">
        <v>0</v>
      </c>
      <c r="N117" s="19">
        <f t="shared" si="3"/>
        <v>6</v>
      </c>
    </row>
    <row r="118" spans="1:14" ht="19.899999999999999" customHeight="1" x14ac:dyDescent="0.25">
      <c r="A118" s="24" t="s">
        <v>134</v>
      </c>
      <c r="B118" s="16">
        <v>0</v>
      </c>
      <c r="C118" s="16">
        <v>1</v>
      </c>
      <c r="D118" s="16">
        <v>1</v>
      </c>
      <c r="E118" s="16">
        <v>1</v>
      </c>
      <c r="F118" s="16">
        <v>1</v>
      </c>
      <c r="G118" s="16">
        <v>0.5</v>
      </c>
      <c r="H118" s="16">
        <v>0</v>
      </c>
      <c r="I118" s="17">
        <v>0</v>
      </c>
      <c r="J118" s="18">
        <f t="shared" si="2"/>
        <v>0</v>
      </c>
      <c r="K118" s="16">
        <v>2</v>
      </c>
      <c r="L118" s="16">
        <v>1</v>
      </c>
      <c r="M118" s="16">
        <v>0</v>
      </c>
      <c r="N118" s="19">
        <f t="shared" si="3"/>
        <v>8</v>
      </c>
    </row>
    <row r="119" spans="1:14" ht="19.899999999999999" customHeight="1" x14ac:dyDescent="0.25">
      <c r="A119" s="24" t="s">
        <v>65</v>
      </c>
      <c r="B119" s="16">
        <v>0.5</v>
      </c>
      <c r="C119" s="16">
        <v>0</v>
      </c>
      <c r="D119" s="16">
        <v>1</v>
      </c>
      <c r="E119" s="16">
        <v>0</v>
      </c>
      <c r="F119" s="16">
        <v>1</v>
      </c>
      <c r="G119" s="16">
        <v>0.5</v>
      </c>
      <c r="H119" s="16">
        <v>1</v>
      </c>
      <c r="I119" s="17">
        <v>7</v>
      </c>
      <c r="J119" s="18">
        <f t="shared" si="2"/>
        <v>2.3333333333333335</v>
      </c>
      <c r="K119" s="16">
        <v>2</v>
      </c>
      <c r="L119" s="16">
        <v>2</v>
      </c>
      <c r="M119" s="16">
        <v>2</v>
      </c>
      <c r="N119" s="19">
        <f t="shared" si="3"/>
        <v>12</v>
      </c>
    </row>
    <row r="120" spans="1:14" ht="19.899999999999999" customHeight="1" x14ac:dyDescent="0.25">
      <c r="A120" s="24" t="s">
        <v>131</v>
      </c>
      <c r="B120" s="16">
        <v>0.5</v>
      </c>
      <c r="C120" s="16">
        <v>1</v>
      </c>
      <c r="D120" s="16">
        <v>1</v>
      </c>
      <c r="E120" s="16">
        <v>1</v>
      </c>
      <c r="F120" s="16">
        <v>1</v>
      </c>
      <c r="G120" s="16">
        <v>0</v>
      </c>
      <c r="H120" s="16">
        <v>0</v>
      </c>
      <c r="I120" s="17">
        <v>0</v>
      </c>
      <c r="J120" s="18">
        <f t="shared" si="2"/>
        <v>0</v>
      </c>
      <c r="K120" s="16">
        <v>1</v>
      </c>
      <c r="L120" s="16">
        <v>0</v>
      </c>
      <c r="M120" s="16">
        <v>0</v>
      </c>
      <c r="N120" s="19">
        <f t="shared" si="3"/>
        <v>6</v>
      </c>
    </row>
    <row r="121" spans="1:14" ht="19.899999999999999" customHeight="1" x14ac:dyDescent="0.25">
      <c r="A121" s="24" t="s">
        <v>183</v>
      </c>
      <c r="B121" s="16">
        <v>1</v>
      </c>
      <c r="C121" s="16">
        <v>1</v>
      </c>
      <c r="D121" s="16">
        <v>1</v>
      </c>
      <c r="E121" s="16">
        <v>1</v>
      </c>
      <c r="F121" s="16">
        <v>1</v>
      </c>
      <c r="G121" s="16">
        <v>1</v>
      </c>
      <c r="H121" s="16">
        <v>1</v>
      </c>
      <c r="I121" s="17">
        <v>21</v>
      </c>
      <c r="J121" s="18">
        <f t="shared" si="2"/>
        <v>7</v>
      </c>
      <c r="K121" s="16">
        <v>2</v>
      </c>
      <c r="L121" s="16">
        <v>2</v>
      </c>
      <c r="M121" s="16">
        <v>2</v>
      </c>
      <c r="N121" s="19">
        <f t="shared" si="3"/>
        <v>20</v>
      </c>
    </row>
    <row r="122" spans="1:14" ht="19.899999999999999" customHeight="1" x14ac:dyDescent="0.25">
      <c r="A122" s="24" t="s">
        <v>98</v>
      </c>
      <c r="B122" s="16">
        <v>0</v>
      </c>
      <c r="C122" s="16">
        <v>1</v>
      </c>
      <c r="D122" s="16">
        <v>1</v>
      </c>
      <c r="E122" s="16">
        <v>1</v>
      </c>
      <c r="F122" s="16">
        <v>1</v>
      </c>
      <c r="G122" s="16">
        <v>0</v>
      </c>
      <c r="H122" s="16">
        <v>0</v>
      </c>
      <c r="I122" s="17">
        <v>0</v>
      </c>
      <c r="J122" s="18">
        <f t="shared" si="2"/>
        <v>0</v>
      </c>
      <c r="K122" s="16">
        <v>2</v>
      </c>
      <c r="L122" s="16">
        <v>0</v>
      </c>
      <c r="M122" s="16">
        <v>0</v>
      </c>
      <c r="N122" s="19">
        <f t="shared" si="3"/>
        <v>6</v>
      </c>
    </row>
    <row r="123" spans="1:14" ht="19.899999999999999" customHeight="1" x14ac:dyDescent="0.25">
      <c r="A123" s="24" t="s">
        <v>150</v>
      </c>
      <c r="B123" s="16">
        <v>1</v>
      </c>
      <c r="C123" s="16">
        <v>1</v>
      </c>
      <c r="D123" s="16">
        <v>1</v>
      </c>
      <c r="E123" s="16">
        <v>1</v>
      </c>
      <c r="F123" s="16">
        <v>1</v>
      </c>
      <c r="G123" s="16">
        <v>0</v>
      </c>
      <c r="H123" s="16">
        <v>0</v>
      </c>
      <c r="I123" s="17">
        <v>0</v>
      </c>
      <c r="J123" s="18">
        <f t="shared" si="2"/>
        <v>0</v>
      </c>
      <c r="K123" s="16">
        <v>2</v>
      </c>
      <c r="L123" s="16">
        <v>1</v>
      </c>
      <c r="M123" s="16">
        <v>0</v>
      </c>
      <c r="N123" s="19">
        <f t="shared" si="3"/>
        <v>8</v>
      </c>
    </row>
    <row r="124" spans="1:14" ht="19.899999999999999" customHeight="1" x14ac:dyDescent="0.25">
      <c r="A124" s="24" t="s">
        <v>84</v>
      </c>
      <c r="B124" s="16">
        <v>0</v>
      </c>
      <c r="C124" s="16">
        <v>1</v>
      </c>
      <c r="D124" s="16">
        <v>1</v>
      </c>
      <c r="E124" s="16">
        <v>1</v>
      </c>
      <c r="F124" s="16">
        <v>1</v>
      </c>
      <c r="G124" s="16">
        <v>0</v>
      </c>
      <c r="H124" s="16">
        <v>1</v>
      </c>
      <c r="I124" s="17">
        <v>0</v>
      </c>
      <c r="J124" s="18">
        <f t="shared" si="2"/>
        <v>0</v>
      </c>
      <c r="K124" s="16">
        <v>2</v>
      </c>
      <c r="L124" s="16">
        <v>1</v>
      </c>
      <c r="M124" s="16">
        <v>0</v>
      </c>
      <c r="N124" s="19">
        <f t="shared" si="3"/>
        <v>8</v>
      </c>
    </row>
    <row r="125" spans="1:14" ht="19.899999999999999" customHeight="1" x14ac:dyDescent="0.25">
      <c r="A125" s="24" t="s">
        <v>185</v>
      </c>
      <c r="B125" s="16">
        <v>0</v>
      </c>
      <c r="C125" s="16">
        <v>1</v>
      </c>
      <c r="D125" s="16">
        <v>1</v>
      </c>
      <c r="E125" s="16">
        <v>0</v>
      </c>
      <c r="F125" s="16">
        <v>1</v>
      </c>
      <c r="G125" s="16">
        <v>0</v>
      </c>
      <c r="H125" s="16">
        <v>0</v>
      </c>
      <c r="I125" s="17">
        <v>0</v>
      </c>
      <c r="J125" s="18">
        <f t="shared" si="2"/>
        <v>0</v>
      </c>
      <c r="K125" s="16">
        <v>1</v>
      </c>
      <c r="L125" s="16">
        <v>1</v>
      </c>
      <c r="M125" s="16">
        <v>1</v>
      </c>
      <c r="N125" s="19">
        <f t="shared" si="3"/>
        <v>6</v>
      </c>
    </row>
    <row r="126" spans="1:14" ht="19.899999999999999" customHeight="1" x14ac:dyDescent="0.25">
      <c r="A126" s="24" t="s">
        <v>187</v>
      </c>
      <c r="B126" s="16">
        <v>0.5</v>
      </c>
      <c r="C126" s="16">
        <v>1</v>
      </c>
      <c r="D126" s="16">
        <v>1</v>
      </c>
      <c r="E126" s="16">
        <v>1</v>
      </c>
      <c r="F126" s="16">
        <v>1</v>
      </c>
      <c r="G126" s="16">
        <v>1</v>
      </c>
      <c r="H126" s="16">
        <v>1</v>
      </c>
      <c r="I126" s="17">
        <v>15</v>
      </c>
      <c r="J126" s="18">
        <f t="shared" si="2"/>
        <v>5</v>
      </c>
      <c r="K126" s="16">
        <v>2</v>
      </c>
      <c r="L126" s="16">
        <v>2</v>
      </c>
      <c r="M126" s="16">
        <v>1</v>
      </c>
      <c r="N126" s="19">
        <f t="shared" si="3"/>
        <v>17</v>
      </c>
    </row>
    <row r="127" spans="1:14" ht="19.899999999999999" customHeight="1" x14ac:dyDescent="0.25">
      <c r="A127" s="24" t="s">
        <v>152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7">
        <v>0</v>
      </c>
      <c r="J127" s="18">
        <f t="shared" si="2"/>
        <v>0</v>
      </c>
      <c r="K127" s="16">
        <v>1</v>
      </c>
      <c r="L127" s="16">
        <v>0</v>
      </c>
      <c r="M127" s="16">
        <v>0</v>
      </c>
      <c r="N127" s="19">
        <f t="shared" si="3"/>
        <v>1</v>
      </c>
    </row>
    <row r="128" spans="1:14" ht="19.899999999999999" customHeight="1" x14ac:dyDescent="0.25">
      <c r="A128" s="24" t="s">
        <v>15</v>
      </c>
      <c r="B128" s="16">
        <v>0.75</v>
      </c>
      <c r="C128" s="16">
        <v>1</v>
      </c>
      <c r="D128" s="16">
        <v>1</v>
      </c>
      <c r="E128" s="16">
        <v>1</v>
      </c>
      <c r="F128" s="16">
        <v>1</v>
      </c>
      <c r="G128" s="16">
        <v>1</v>
      </c>
      <c r="H128" s="16">
        <v>1</v>
      </c>
      <c r="I128" s="17">
        <v>13</v>
      </c>
      <c r="J128" s="18">
        <f t="shared" si="2"/>
        <v>4.333333333333333</v>
      </c>
      <c r="K128" s="16">
        <v>2</v>
      </c>
      <c r="L128" s="16">
        <v>1</v>
      </c>
      <c r="M128" s="16">
        <v>2</v>
      </c>
      <c r="N128" s="19">
        <f t="shared" si="3"/>
        <v>16</v>
      </c>
    </row>
    <row r="129" spans="1:14" ht="19.899999999999999" customHeight="1" x14ac:dyDescent="0.25">
      <c r="A129" s="24" t="s">
        <v>54</v>
      </c>
      <c r="B129" s="16">
        <v>0</v>
      </c>
      <c r="C129" s="16">
        <v>1</v>
      </c>
      <c r="D129" s="16">
        <v>1</v>
      </c>
      <c r="E129" s="16">
        <v>0</v>
      </c>
      <c r="F129" s="16">
        <v>1</v>
      </c>
      <c r="G129" s="16">
        <v>0</v>
      </c>
      <c r="H129" s="16">
        <v>0</v>
      </c>
      <c r="I129" s="17">
        <v>0</v>
      </c>
      <c r="J129" s="18">
        <f t="shared" si="2"/>
        <v>0</v>
      </c>
      <c r="K129" s="16">
        <v>1</v>
      </c>
      <c r="L129" s="16">
        <v>1</v>
      </c>
      <c r="M129" s="16">
        <v>0</v>
      </c>
      <c r="N129" s="19">
        <f t="shared" si="3"/>
        <v>5</v>
      </c>
    </row>
    <row r="130" spans="1:14" ht="19.899999999999999" customHeight="1" x14ac:dyDescent="0.25">
      <c r="A130" s="24" t="s">
        <v>97</v>
      </c>
      <c r="B130" s="16">
        <v>0</v>
      </c>
      <c r="C130" s="16">
        <v>1</v>
      </c>
      <c r="D130" s="16">
        <v>1</v>
      </c>
      <c r="E130" s="16">
        <v>1</v>
      </c>
      <c r="F130" s="16">
        <v>1</v>
      </c>
      <c r="G130" s="16">
        <v>0.5</v>
      </c>
      <c r="H130" s="16">
        <v>1</v>
      </c>
      <c r="I130" s="17">
        <v>2</v>
      </c>
      <c r="J130" s="18">
        <f t="shared" si="2"/>
        <v>0.66666666666666663</v>
      </c>
      <c r="K130" s="16">
        <v>1</v>
      </c>
      <c r="L130" s="16">
        <v>0</v>
      </c>
      <c r="M130" s="16">
        <v>0</v>
      </c>
      <c r="N130" s="19">
        <f t="shared" si="3"/>
        <v>7</v>
      </c>
    </row>
    <row r="131" spans="1:14" ht="19.899999999999999" customHeight="1" x14ac:dyDescent="0.25">
      <c r="A131" s="24" t="s">
        <v>41</v>
      </c>
      <c r="B131" s="16">
        <v>0.5</v>
      </c>
      <c r="C131" s="16">
        <v>1</v>
      </c>
      <c r="D131" s="16">
        <v>1</v>
      </c>
      <c r="E131" s="16">
        <v>1</v>
      </c>
      <c r="F131" s="16">
        <v>1</v>
      </c>
      <c r="G131" s="16">
        <v>0.5</v>
      </c>
      <c r="H131" s="16">
        <v>0</v>
      </c>
      <c r="I131" s="17">
        <v>0</v>
      </c>
      <c r="J131" s="18">
        <f t="shared" ref="J131:J194" si="4">I131/3</f>
        <v>0</v>
      </c>
      <c r="K131" s="16">
        <v>2</v>
      </c>
      <c r="L131" s="16">
        <v>1</v>
      </c>
      <c r="M131" s="16">
        <v>1</v>
      </c>
      <c r="N131" s="19">
        <f t="shared" ref="N131:N194" si="5">ROUND(SUM(B131:H131,J131:M131),0)</f>
        <v>9</v>
      </c>
    </row>
    <row r="132" spans="1:14" ht="19.899999999999999" customHeight="1" x14ac:dyDescent="0.25">
      <c r="A132" s="24" t="s">
        <v>212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v>0.5</v>
      </c>
      <c r="H132" s="16">
        <v>0</v>
      </c>
      <c r="I132" s="17">
        <v>0</v>
      </c>
      <c r="J132" s="18">
        <f t="shared" si="4"/>
        <v>0</v>
      </c>
      <c r="K132" s="16">
        <v>0</v>
      </c>
      <c r="L132" s="16">
        <v>0</v>
      </c>
      <c r="M132" s="16">
        <v>0</v>
      </c>
      <c r="N132" s="19">
        <f t="shared" si="5"/>
        <v>1</v>
      </c>
    </row>
    <row r="133" spans="1:14" ht="19.899999999999999" customHeight="1" x14ac:dyDescent="0.25">
      <c r="A133" s="24" t="s">
        <v>215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7">
        <v>0</v>
      </c>
      <c r="J133" s="18">
        <f t="shared" si="4"/>
        <v>0</v>
      </c>
      <c r="K133" s="16">
        <v>1</v>
      </c>
      <c r="L133" s="16">
        <v>0</v>
      </c>
      <c r="M133" s="16">
        <v>0</v>
      </c>
      <c r="N133" s="19">
        <f t="shared" si="5"/>
        <v>1</v>
      </c>
    </row>
    <row r="134" spans="1:14" ht="19.899999999999999" customHeight="1" x14ac:dyDescent="0.25">
      <c r="A134" s="24" t="s">
        <v>60</v>
      </c>
      <c r="B134" s="16">
        <v>0.75</v>
      </c>
      <c r="C134" s="16">
        <v>1</v>
      </c>
      <c r="D134" s="16">
        <v>1</v>
      </c>
      <c r="E134" s="16">
        <v>1</v>
      </c>
      <c r="F134" s="16">
        <v>1</v>
      </c>
      <c r="G134" s="16">
        <v>0.5</v>
      </c>
      <c r="H134" s="16">
        <v>1</v>
      </c>
      <c r="I134" s="17">
        <v>1</v>
      </c>
      <c r="J134" s="18">
        <f t="shared" si="4"/>
        <v>0.33333333333333331</v>
      </c>
      <c r="K134" s="16">
        <v>2</v>
      </c>
      <c r="L134" s="16">
        <v>2</v>
      </c>
      <c r="M134" s="16">
        <v>1</v>
      </c>
      <c r="N134" s="19">
        <f t="shared" si="5"/>
        <v>12</v>
      </c>
    </row>
    <row r="135" spans="1:14" ht="19.899999999999999" customHeight="1" x14ac:dyDescent="0.25">
      <c r="A135" s="24" t="s">
        <v>77</v>
      </c>
      <c r="B135" s="16">
        <v>0</v>
      </c>
      <c r="C135" s="16">
        <v>1</v>
      </c>
      <c r="D135" s="16">
        <v>1</v>
      </c>
      <c r="E135" s="16">
        <v>1</v>
      </c>
      <c r="F135" s="16">
        <v>0.5</v>
      </c>
      <c r="G135" s="16">
        <v>0</v>
      </c>
      <c r="H135" s="16">
        <v>0</v>
      </c>
      <c r="I135" s="17">
        <v>0</v>
      </c>
      <c r="J135" s="18">
        <f t="shared" si="4"/>
        <v>0</v>
      </c>
      <c r="K135" s="16">
        <v>0</v>
      </c>
      <c r="L135" s="16">
        <v>0</v>
      </c>
      <c r="M135" s="16">
        <v>0</v>
      </c>
      <c r="N135" s="19">
        <f t="shared" si="5"/>
        <v>4</v>
      </c>
    </row>
    <row r="136" spans="1:14" ht="19.899999999999999" customHeight="1" x14ac:dyDescent="0.25">
      <c r="A136" s="24" t="s">
        <v>81</v>
      </c>
      <c r="B136" s="16">
        <v>0</v>
      </c>
      <c r="C136" s="16">
        <v>1</v>
      </c>
      <c r="D136" s="16">
        <v>1</v>
      </c>
      <c r="E136" s="16">
        <v>1</v>
      </c>
      <c r="F136" s="16">
        <v>1</v>
      </c>
      <c r="G136" s="16">
        <v>0</v>
      </c>
      <c r="H136" s="16">
        <v>0</v>
      </c>
      <c r="I136" s="17">
        <v>0</v>
      </c>
      <c r="J136" s="18">
        <f t="shared" si="4"/>
        <v>0</v>
      </c>
      <c r="K136" s="16">
        <v>0</v>
      </c>
      <c r="L136" s="16">
        <v>0</v>
      </c>
      <c r="M136" s="16">
        <v>0</v>
      </c>
      <c r="N136" s="19">
        <f t="shared" si="5"/>
        <v>4</v>
      </c>
    </row>
    <row r="137" spans="1:14" ht="19.899999999999999" customHeight="1" x14ac:dyDescent="0.25">
      <c r="A137" s="24" t="s">
        <v>113</v>
      </c>
      <c r="B137" s="16">
        <v>0</v>
      </c>
      <c r="C137" s="16">
        <v>1</v>
      </c>
      <c r="D137" s="16">
        <v>1</v>
      </c>
      <c r="E137" s="16">
        <v>1</v>
      </c>
      <c r="F137" s="16">
        <v>1</v>
      </c>
      <c r="G137" s="16">
        <v>0</v>
      </c>
      <c r="H137" s="16">
        <v>0</v>
      </c>
      <c r="I137" s="17">
        <v>0</v>
      </c>
      <c r="J137" s="18">
        <f t="shared" si="4"/>
        <v>0</v>
      </c>
      <c r="K137" s="16">
        <v>2</v>
      </c>
      <c r="L137" s="16">
        <v>1</v>
      </c>
      <c r="M137" s="16">
        <v>0</v>
      </c>
      <c r="N137" s="19">
        <f t="shared" si="5"/>
        <v>7</v>
      </c>
    </row>
    <row r="138" spans="1:14" ht="19.899999999999999" customHeight="1" x14ac:dyDescent="0.25">
      <c r="A138" s="24" t="s">
        <v>27</v>
      </c>
      <c r="B138" s="16">
        <v>0</v>
      </c>
      <c r="C138" s="16">
        <v>1</v>
      </c>
      <c r="D138" s="16">
        <v>1</v>
      </c>
      <c r="E138" s="16">
        <v>0</v>
      </c>
      <c r="F138" s="16">
        <v>1</v>
      </c>
      <c r="G138" s="16">
        <v>0</v>
      </c>
      <c r="H138" s="16">
        <v>0</v>
      </c>
      <c r="I138" s="17">
        <v>0</v>
      </c>
      <c r="J138" s="18">
        <f t="shared" si="4"/>
        <v>0</v>
      </c>
      <c r="K138" s="16">
        <v>2</v>
      </c>
      <c r="L138" s="16">
        <v>0</v>
      </c>
      <c r="M138" s="16">
        <v>0</v>
      </c>
      <c r="N138" s="19">
        <f t="shared" si="5"/>
        <v>5</v>
      </c>
    </row>
    <row r="139" spans="1:14" ht="19.899999999999999" customHeight="1" x14ac:dyDescent="0.25">
      <c r="A139" s="24" t="s">
        <v>75</v>
      </c>
      <c r="B139" s="16">
        <v>0</v>
      </c>
      <c r="C139" s="16">
        <v>1</v>
      </c>
      <c r="D139" s="16">
        <v>1</v>
      </c>
      <c r="E139" s="16">
        <v>1</v>
      </c>
      <c r="F139" s="16">
        <v>1</v>
      </c>
      <c r="G139" s="16">
        <v>0</v>
      </c>
      <c r="H139" s="16">
        <v>0</v>
      </c>
      <c r="I139" s="17">
        <v>0</v>
      </c>
      <c r="J139" s="18">
        <f t="shared" si="4"/>
        <v>0</v>
      </c>
      <c r="K139" s="16">
        <v>2</v>
      </c>
      <c r="L139" s="16">
        <v>0</v>
      </c>
      <c r="M139" s="16">
        <v>0</v>
      </c>
      <c r="N139" s="19">
        <f t="shared" si="5"/>
        <v>6</v>
      </c>
    </row>
    <row r="140" spans="1:14" ht="19.899999999999999" customHeight="1" x14ac:dyDescent="0.25">
      <c r="A140" s="24" t="s">
        <v>219</v>
      </c>
      <c r="B140" s="16">
        <v>0</v>
      </c>
      <c r="C140" s="16">
        <v>1</v>
      </c>
      <c r="D140" s="16">
        <v>1</v>
      </c>
      <c r="E140" s="16">
        <v>1</v>
      </c>
      <c r="F140" s="16">
        <v>1</v>
      </c>
      <c r="G140" s="16">
        <v>0.5</v>
      </c>
      <c r="H140" s="16">
        <v>0</v>
      </c>
      <c r="I140" s="17">
        <v>7</v>
      </c>
      <c r="J140" s="18">
        <f t="shared" si="4"/>
        <v>2.3333333333333335</v>
      </c>
      <c r="K140" s="16">
        <v>2</v>
      </c>
      <c r="L140" s="16">
        <v>1</v>
      </c>
      <c r="M140" s="16">
        <v>0</v>
      </c>
      <c r="N140" s="19">
        <f t="shared" si="5"/>
        <v>10</v>
      </c>
    </row>
    <row r="141" spans="1:14" ht="19.899999999999999" customHeight="1" x14ac:dyDescent="0.25">
      <c r="A141" s="24" t="s">
        <v>36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7">
        <v>0</v>
      </c>
      <c r="J141" s="18">
        <f t="shared" si="4"/>
        <v>0</v>
      </c>
      <c r="K141" s="16">
        <v>0</v>
      </c>
      <c r="L141" s="16">
        <v>0</v>
      </c>
      <c r="M141" s="16">
        <v>0</v>
      </c>
      <c r="N141" s="19">
        <f t="shared" si="5"/>
        <v>0</v>
      </c>
    </row>
    <row r="142" spans="1:14" ht="19.899999999999999" customHeight="1" x14ac:dyDescent="0.25">
      <c r="A142" s="24" t="s">
        <v>46</v>
      </c>
      <c r="B142" s="16">
        <v>1</v>
      </c>
      <c r="C142" s="16">
        <v>1</v>
      </c>
      <c r="D142" s="16">
        <v>1</v>
      </c>
      <c r="E142" s="16">
        <v>1</v>
      </c>
      <c r="F142" s="16">
        <v>1</v>
      </c>
      <c r="G142" s="16">
        <v>0.5</v>
      </c>
      <c r="H142" s="16">
        <v>1</v>
      </c>
      <c r="I142" s="17">
        <v>6</v>
      </c>
      <c r="J142" s="18">
        <f t="shared" si="4"/>
        <v>2</v>
      </c>
      <c r="K142" s="16">
        <v>2</v>
      </c>
      <c r="L142" s="16">
        <v>2</v>
      </c>
      <c r="M142" s="16">
        <v>1</v>
      </c>
      <c r="N142" s="19">
        <f t="shared" si="5"/>
        <v>14</v>
      </c>
    </row>
    <row r="143" spans="1:14" ht="19.899999999999999" customHeight="1" x14ac:dyDescent="0.25">
      <c r="A143" s="24" t="s">
        <v>119</v>
      </c>
      <c r="B143" s="16">
        <v>0.5</v>
      </c>
      <c r="C143" s="16">
        <v>0</v>
      </c>
      <c r="D143" s="16">
        <v>1</v>
      </c>
      <c r="E143" s="16">
        <v>1</v>
      </c>
      <c r="F143" s="16">
        <v>1</v>
      </c>
      <c r="G143" s="16">
        <v>0.5</v>
      </c>
      <c r="H143" s="16">
        <v>1</v>
      </c>
      <c r="I143" s="17">
        <v>7</v>
      </c>
      <c r="J143" s="18">
        <f t="shared" si="4"/>
        <v>2.3333333333333335</v>
      </c>
      <c r="K143" s="16">
        <v>1</v>
      </c>
      <c r="L143" s="16">
        <v>1</v>
      </c>
      <c r="M143" s="16">
        <v>0</v>
      </c>
      <c r="N143" s="19">
        <f t="shared" si="5"/>
        <v>9</v>
      </c>
    </row>
    <row r="144" spans="1:14" ht="19.899999999999999" customHeight="1" x14ac:dyDescent="0.25">
      <c r="A144" s="24" t="s">
        <v>122</v>
      </c>
      <c r="B144" s="16">
        <v>0</v>
      </c>
      <c r="C144" s="16">
        <v>1</v>
      </c>
      <c r="D144" s="16">
        <v>1</v>
      </c>
      <c r="E144" s="16">
        <v>1</v>
      </c>
      <c r="F144" s="16">
        <v>0</v>
      </c>
      <c r="G144" s="16">
        <v>0</v>
      </c>
      <c r="H144" s="16">
        <v>0</v>
      </c>
      <c r="I144" s="17">
        <v>0</v>
      </c>
      <c r="J144" s="18">
        <f t="shared" si="4"/>
        <v>0</v>
      </c>
      <c r="K144" s="16">
        <v>2</v>
      </c>
      <c r="L144" s="16">
        <v>1</v>
      </c>
      <c r="M144" s="16">
        <v>0</v>
      </c>
      <c r="N144" s="19">
        <f t="shared" si="5"/>
        <v>6</v>
      </c>
    </row>
    <row r="145" spans="1:14" ht="19.899999999999999" customHeight="1" x14ac:dyDescent="0.25">
      <c r="A145" s="24" t="s">
        <v>105</v>
      </c>
      <c r="B145" s="16">
        <v>0</v>
      </c>
      <c r="C145" s="16">
        <v>1</v>
      </c>
      <c r="D145" s="16">
        <v>1</v>
      </c>
      <c r="E145" s="16">
        <v>1</v>
      </c>
      <c r="F145" s="16">
        <v>1</v>
      </c>
      <c r="G145" s="16">
        <v>0</v>
      </c>
      <c r="H145" s="16">
        <v>0</v>
      </c>
      <c r="I145" s="17">
        <v>0</v>
      </c>
      <c r="J145" s="18">
        <f t="shared" si="4"/>
        <v>0</v>
      </c>
      <c r="K145" s="16">
        <v>2</v>
      </c>
      <c r="L145" s="16">
        <v>0</v>
      </c>
      <c r="M145" s="16">
        <v>0</v>
      </c>
      <c r="N145" s="19">
        <f t="shared" si="5"/>
        <v>6</v>
      </c>
    </row>
    <row r="146" spans="1:14" ht="19.899999999999999" customHeight="1" x14ac:dyDescent="0.25">
      <c r="A146" s="24" t="s">
        <v>160</v>
      </c>
      <c r="B146" s="16">
        <v>0</v>
      </c>
      <c r="C146" s="16">
        <v>1</v>
      </c>
      <c r="D146" s="16">
        <v>1</v>
      </c>
      <c r="E146" s="16">
        <v>1</v>
      </c>
      <c r="F146" s="16">
        <v>1</v>
      </c>
      <c r="G146" s="16">
        <v>0</v>
      </c>
      <c r="H146" s="16">
        <v>0</v>
      </c>
      <c r="I146" s="17">
        <v>0</v>
      </c>
      <c r="J146" s="18">
        <f t="shared" si="4"/>
        <v>0</v>
      </c>
      <c r="K146" s="16">
        <v>0</v>
      </c>
      <c r="L146" s="16">
        <v>0</v>
      </c>
      <c r="M146" s="16">
        <v>0</v>
      </c>
      <c r="N146" s="19">
        <f t="shared" si="5"/>
        <v>4</v>
      </c>
    </row>
    <row r="147" spans="1:14" ht="19.899999999999999" customHeight="1" x14ac:dyDescent="0.25">
      <c r="A147" s="24" t="s">
        <v>90</v>
      </c>
      <c r="B147" s="16">
        <v>0</v>
      </c>
      <c r="C147" s="16">
        <v>1</v>
      </c>
      <c r="D147" s="16">
        <v>1</v>
      </c>
      <c r="E147" s="16">
        <v>1</v>
      </c>
      <c r="F147" s="16">
        <v>1</v>
      </c>
      <c r="G147" s="16">
        <v>1</v>
      </c>
      <c r="H147" s="16">
        <v>1</v>
      </c>
      <c r="I147" s="17">
        <v>6</v>
      </c>
      <c r="J147" s="18">
        <f t="shared" si="4"/>
        <v>2</v>
      </c>
      <c r="K147" s="16">
        <v>2</v>
      </c>
      <c r="L147" s="16">
        <v>1</v>
      </c>
      <c r="M147" s="16">
        <v>1</v>
      </c>
      <c r="N147" s="19">
        <f t="shared" si="5"/>
        <v>12</v>
      </c>
    </row>
    <row r="148" spans="1:14" ht="19.899999999999999" customHeight="1" x14ac:dyDescent="0.25">
      <c r="A148" s="24" t="s">
        <v>43</v>
      </c>
      <c r="B148" s="16">
        <v>1</v>
      </c>
      <c r="C148" s="16">
        <v>1</v>
      </c>
      <c r="D148" s="16">
        <v>1</v>
      </c>
      <c r="E148" s="16">
        <v>1</v>
      </c>
      <c r="F148" s="16">
        <v>1</v>
      </c>
      <c r="G148" s="16">
        <v>1</v>
      </c>
      <c r="H148" s="16">
        <v>1</v>
      </c>
      <c r="I148" s="17">
        <v>18</v>
      </c>
      <c r="J148" s="18">
        <f t="shared" si="4"/>
        <v>6</v>
      </c>
      <c r="K148" s="16">
        <v>2</v>
      </c>
      <c r="L148" s="16">
        <v>2</v>
      </c>
      <c r="M148" s="16">
        <v>1</v>
      </c>
      <c r="N148" s="19">
        <f t="shared" si="5"/>
        <v>18</v>
      </c>
    </row>
    <row r="149" spans="1:14" ht="19.899999999999999" customHeight="1" x14ac:dyDescent="0.25">
      <c r="A149" s="24" t="s">
        <v>146</v>
      </c>
      <c r="B149" s="16">
        <v>0</v>
      </c>
      <c r="C149" s="16">
        <v>1</v>
      </c>
      <c r="D149" s="16">
        <v>1</v>
      </c>
      <c r="E149" s="16">
        <v>1</v>
      </c>
      <c r="F149" s="16">
        <v>1</v>
      </c>
      <c r="G149" s="16">
        <v>0</v>
      </c>
      <c r="H149" s="16">
        <v>1</v>
      </c>
      <c r="I149" s="17">
        <v>1</v>
      </c>
      <c r="J149" s="18">
        <f t="shared" si="4"/>
        <v>0.33333333333333331</v>
      </c>
      <c r="K149" s="16">
        <v>0</v>
      </c>
      <c r="L149" s="16">
        <v>0</v>
      </c>
      <c r="M149" s="16">
        <v>1</v>
      </c>
      <c r="N149" s="19">
        <f t="shared" si="5"/>
        <v>6</v>
      </c>
    </row>
    <row r="150" spans="1:14" ht="19.899999999999999" customHeight="1" x14ac:dyDescent="0.25">
      <c r="A150" s="24" t="s">
        <v>116</v>
      </c>
      <c r="B150" s="16">
        <v>0.5</v>
      </c>
      <c r="C150" s="16">
        <v>0</v>
      </c>
      <c r="D150" s="16">
        <v>1</v>
      </c>
      <c r="E150" s="16">
        <v>0</v>
      </c>
      <c r="F150" s="16">
        <v>1</v>
      </c>
      <c r="G150" s="16">
        <v>0</v>
      </c>
      <c r="H150" s="16">
        <v>0</v>
      </c>
      <c r="I150" s="17">
        <v>0</v>
      </c>
      <c r="J150" s="18">
        <f t="shared" si="4"/>
        <v>0</v>
      </c>
      <c r="K150" s="16">
        <v>2</v>
      </c>
      <c r="L150" s="16">
        <v>0</v>
      </c>
      <c r="M150" s="16">
        <v>0</v>
      </c>
      <c r="N150" s="19">
        <f t="shared" si="5"/>
        <v>5</v>
      </c>
    </row>
    <row r="151" spans="1:14" ht="19.899999999999999" customHeight="1" x14ac:dyDescent="0.25">
      <c r="A151" s="24" t="s">
        <v>55</v>
      </c>
      <c r="B151" s="16">
        <v>0.5</v>
      </c>
      <c r="C151" s="16">
        <v>1</v>
      </c>
      <c r="D151" s="16">
        <v>1</v>
      </c>
      <c r="E151" s="16">
        <v>1</v>
      </c>
      <c r="F151" s="16">
        <v>1</v>
      </c>
      <c r="G151" s="16">
        <v>1</v>
      </c>
      <c r="H151" s="16">
        <v>1</v>
      </c>
      <c r="I151" s="17">
        <v>4</v>
      </c>
      <c r="J151" s="18">
        <f t="shared" si="4"/>
        <v>1.3333333333333333</v>
      </c>
      <c r="K151" s="16">
        <v>2</v>
      </c>
      <c r="L151" s="16">
        <v>1</v>
      </c>
      <c r="M151" s="16">
        <v>0</v>
      </c>
      <c r="N151" s="19">
        <f t="shared" si="5"/>
        <v>11</v>
      </c>
    </row>
    <row r="152" spans="1:14" ht="19.899999999999999" customHeight="1" x14ac:dyDescent="0.25">
      <c r="A152" s="24" t="s">
        <v>23</v>
      </c>
      <c r="B152" s="16">
        <v>0</v>
      </c>
      <c r="C152" s="16">
        <v>0</v>
      </c>
      <c r="D152" s="16">
        <v>1</v>
      </c>
      <c r="E152" s="16">
        <v>0</v>
      </c>
      <c r="F152" s="16">
        <v>1</v>
      </c>
      <c r="G152" s="16">
        <v>0.5</v>
      </c>
      <c r="H152" s="16">
        <v>0</v>
      </c>
      <c r="I152" s="17">
        <v>0</v>
      </c>
      <c r="J152" s="18">
        <f t="shared" si="4"/>
        <v>0</v>
      </c>
      <c r="K152" s="16">
        <v>2</v>
      </c>
      <c r="L152" s="16">
        <v>0</v>
      </c>
      <c r="M152" s="16">
        <v>0</v>
      </c>
      <c r="N152" s="19">
        <f t="shared" si="5"/>
        <v>5</v>
      </c>
    </row>
    <row r="153" spans="1:14" ht="19.899999999999999" customHeight="1" x14ac:dyDescent="0.25">
      <c r="A153" s="24" t="s">
        <v>112</v>
      </c>
      <c r="B153" s="16">
        <v>0</v>
      </c>
      <c r="C153" s="16">
        <v>1</v>
      </c>
      <c r="D153" s="16">
        <v>1</v>
      </c>
      <c r="E153" s="16">
        <v>1</v>
      </c>
      <c r="F153" s="16">
        <v>1</v>
      </c>
      <c r="G153" s="16">
        <v>0.5</v>
      </c>
      <c r="H153" s="16">
        <v>1</v>
      </c>
      <c r="I153" s="17">
        <v>4</v>
      </c>
      <c r="J153" s="18">
        <f t="shared" si="4"/>
        <v>1.3333333333333333</v>
      </c>
      <c r="K153" s="16">
        <v>2</v>
      </c>
      <c r="L153" s="16">
        <v>1</v>
      </c>
      <c r="M153" s="16">
        <v>1</v>
      </c>
      <c r="N153" s="19">
        <f t="shared" si="5"/>
        <v>11</v>
      </c>
    </row>
    <row r="154" spans="1:14" ht="19.899999999999999" customHeight="1" x14ac:dyDescent="0.25">
      <c r="A154" s="24" t="s">
        <v>208</v>
      </c>
      <c r="B154" s="16">
        <v>0</v>
      </c>
      <c r="C154" s="16">
        <v>1</v>
      </c>
      <c r="D154" s="16">
        <v>1</v>
      </c>
      <c r="E154" s="16">
        <v>1</v>
      </c>
      <c r="F154" s="16">
        <v>1</v>
      </c>
      <c r="G154" s="16">
        <v>0.5</v>
      </c>
      <c r="H154" s="16">
        <v>1</v>
      </c>
      <c r="I154" s="17">
        <v>5</v>
      </c>
      <c r="J154" s="18">
        <f t="shared" si="4"/>
        <v>1.6666666666666667</v>
      </c>
      <c r="K154" s="16">
        <v>1</v>
      </c>
      <c r="L154" s="16">
        <v>1</v>
      </c>
      <c r="M154" s="16">
        <v>0</v>
      </c>
      <c r="N154" s="19">
        <f t="shared" si="5"/>
        <v>9</v>
      </c>
    </row>
    <row r="155" spans="1:14" ht="19.899999999999999" customHeight="1" x14ac:dyDescent="0.25">
      <c r="A155" s="24" t="s">
        <v>180</v>
      </c>
      <c r="B155" s="16">
        <v>0</v>
      </c>
      <c r="C155" s="16">
        <v>1</v>
      </c>
      <c r="D155" s="16">
        <v>1</v>
      </c>
      <c r="E155" s="16">
        <v>1</v>
      </c>
      <c r="F155" s="16">
        <v>1</v>
      </c>
      <c r="G155" s="16">
        <v>0</v>
      </c>
      <c r="H155" s="16">
        <v>0</v>
      </c>
      <c r="I155" s="17">
        <v>0</v>
      </c>
      <c r="J155" s="18">
        <f t="shared" si="4"/>
        <v>0</v>
      </c>
      <c r="K155" s="16">
        <v>2</v>
      </c>
      <c r="L155" s="16">
        <v>1</v>
      </c>
      <c r="M155" s="16">
        <v>1</v>
      </c>
      <c r="N155" s="19">
        <f t="shared" si="5"/>
        <v>8</v>
      </c>
    </row>
    <row r="156" spans="1:14" ht="19.899999999999999" customHeight="1" x14ac:dyDescent="0.25">
      <c r="A156" s="24" t="s">
        <v>153</v>
      </c>
      <c r="B156" s="16">
        <v>0</v>
      </c>
      <c r="C156" s="16">
        <v>1</v>
      </c>
      <c r="D156" s="16">
        <v>1</v>
      </c>
      <c r="E156" s="16">
        <v>1</v>
      </c>
      <c r="F156" s="16">
        <v>0.5</v>
      </c>
      <c r="G156" s="16">
        <v>1</v>
      </c>
      <c r="H156" s="16">
        <v>0</v>
      </c>
      <c r="I156" s="17">
        <v>0</v>
      </c>
      <c r="J156" s="18">
        <f t="shared" si="4"/>
        <v>0</v>
      </c>
      <c r="K156" s="16">
        <v>1</v>
      </c>
      <c r="L156" s="16">
        <v>0</v>
      </c>
      <c r="M156" s="16">
        <v>0</v>
      </c>
      <c r="N156" s="19">
        <f t="shared" si="5"/>
        <v>6</v>
      </c>
    </row>
    <row r="157" spans="1:14" ht="19.899999999999999" customHeight="1" x14ac:dyDescent="0.25">
      <c r="A157" s="24" t="s">
        <v>70</v>
      </c>
      <c r="B157" s="16">
        <v>0.75</v>
      </c>
      <c r="C157" s="16">
        <v>1</v>
      </c>
      <c r="D157" s="16">
        <v>1</v>
      </c>
      <c r="E157" s="16">
        <v>1</v>
      </c>
      <c r="F157" s="16">
        <v>1</v>
      </c>
      <c r="G157" s="16">
        <v>1</v>
      </c>
      <c r="H157" s="16">
        <v>1</v>
      </c>
      <c r="I157" s="17">
        <v>15</v>
      </c>
      <c r="J157" s="18">
        <f t="shared" si="4"/>
        <v>5</v>
      </c>
      <c r="K157" s="16">
        <v>2</v>
      </c>
      <c r="L157" s="16">
        <v>2</v>
      </c>
      <c r="M157" s="16">
        <v>2</v>
      </c>
      <c r="N157" s="19">
        <f t="shared" si="5"/>
        <v>18</v>
      </c>
    </row>
    <row r="158" spans="1:14" ht="19.899999999999999" customHeight="1" x14ac:dyDescent="0.25">
      <c r="A158" s="24" t="s">
        <v>206</v>
      </c>
      <c r="B158" s="16">
        <v>0</v>
      </c>
      <c r="C158" s="16">
        <v>1</v>
      </c>
      <c r="D158" s="16">
        <v>1</v>
      </c>
      <c r="E158" s="16">
        <v>1</v>
      </c>
      <c r="F158" s="16">
        <v>1</v>
      </c>
      <c r="G158" s="16">
        <v>0</v>
      </c>
      <c r="H158" s="16">
        <v>0</v>
      </c>
      <c r="I158" s="17">
        <v>0</v>
      </c>
      <c r="J158" s="18">
        <f t="shared" si="4"/>
        <v>0</v>
      </c>
      <c r="K158" s="16">
        <v>0</v>
      </c>
      <c r="L158" s="16">
        <v>1</v>
      </c>
      <c r="M158" s="16">
        <v>0</v>
      </c>
      <c r="N158" s="19">
        <f t="shared" si="5"/>
        <v>5</v>
      </c>
    </row>
    <row r="159" spans="1:14" ht="19.899999999999999" customHeight="1" x14ac:dyDescent="0.25">
      <c r="A159" s="24" t="s">
        <v>34</v>
      </c>
      <c r="B159" s="16">
        <v>0</v>
      </c>
      <c r="C159" s="16">
        <v>0</v>
      </c>
      <c r="D159" s="16">
        <v>1</v>
      </c>
      <c r="E159" s="16">
        <v>1</v>
      </c>
      <c r="F159" s="16">
        <v>1</v>
      </c>
      <c r="G159" s="16">
        <v>0</v>
      </c>
      <c r="H159" s="16">
        <v>0</v>
      </c>
      <c r="I159" s="17">
        <v>0</v>
      </c>
      <c r="J159" s="18">
        <f t="shared" si="4"/>
        <v>0</v>
      </c>
      <c r="K159" s="16">
        <v>0</v>
      </c>
      <c r="L159" s="16">
        <v>0</v>
      </c>
      <c r="M159" s="16">
        <v>0</v>
      </c>
      <c r="N159" s="19">
        <f t="shared" si="5"/>
        <v>3</v>
      </c>
    </row>
    <row r="160" spans="1:14" ht="19.899999999999999" customHeight="1" x14ac:dyDescent="0.25">
      <c r="A160" s="24" t="s">
        <v>188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7">
        <v>0</v>
      </c>
      <c r="J160" s="18">
        <f t="shared" si="4"/>
        <v>0</v>
      </c>
      <c r="K160" s="16">
        <v>1</v>
      </c>
      <c r="L160" s="16">
        <v>0</v>
      </c>
      <c r="M160" s="16">
        <v>0</v>
      </c>
      <c r="N160" s="19">
        <f t="shared" si="5"/>
        <v>1</v>
      </c>
    </row>
    <row r="161" spans="1:14" ht="19.899999999999999" customHeight="1" x14ac:dyDescent="0.25">
      <c r="A161" s="24" t="s">
        <v>115</v>
      </c>
      <c r="B161" s="16">
        <v>0</v>
      </c>
      <c r="C161" s="16">
        <v>1</v>
      </c>
      <c r="D161" s="16">
        <v>1</v>
      </c>
      <c r="E161" s="16">
        <v>1</v>
      </c>
      <c r="F161" s="16">
        <v>1</v>
      </c>
      <c r="G161" s="16">
        <v>0</v>
      </c>
      <c r="H161" s="16">
        <v>0</v>
      </c>
      <c r="I161" s="17">
        <v>0</v>
      </c>
      <c r="J161" s="18">
        <f t="shared" si="4"/>
        <v>0</v>
      </c>
      <c r="K161" s="16">
        <v>0</v>
      </c>
      <c r="L161" s="16">
        <v>0</v>
      </c>
      <c r="M161" s="16">
        <v>0</v>
      </c>
      <c r="N161" s="19">
        <f t="shared" si="5"/>
        <v>4</v>
      </c>
    </row>
    <row r="162" spans="1:14" ht="19.899999999999999" customHeight="1" x14ac:dyDescent="0.25">
      <c r="A162" s="24" t="s">
        <v>40</v>
      </c>
      <c r="B162" s="16">
        <v>0</v>
      </c>
      <c r="C162" s="16">
        <v>1</v>
      </c>
      <c r="D162" s="16">
        <v>1</v>
      </c>
      <c r="E162" s="16">
        <v>1</v>
      </c>
      <c r="F162" s="16">
        <v>1</v>
      </c>
      <c r="G162" s="16">
        <v>0.5</v>
      </c>
      <c r="H162" s="16">
        <v>0</v>
      </c>
      <c r="I162" s="17">
        <v>0</v>
      </c>
      <c r="J162" s="18">
        <f t="shared" si="4"/>
        <v>0</v>
      </c>
      <c r="K162" s="16">
        <v>2</v>
      </c>
      <c r="L162" s="16">
        <v>1</v>
      </c>
      <c r="M162" s="16">
        <v>0</v>
      </c>
      <c r="N162" s="19">
        <f t="shared" si="5"/>
        <v>8</v>
      </c>
    </row>
    <row r="163" spans="1:14" ht="19.899999999999999" customHeight="1" x14ac:dyDescent="0.25">
      <c r="A163" s="24" t="s">
        <v>124</v>
      </c>
      <c r="B163" s="16">
        <v>0</v>
      </c>
      <c r="C163" s="16">
        <v>1</v>
      </c>
      <c r="D163" s="16">
        <v>1</v>
      </c>
      <c r="E163" s="16">
        <v>1</v>
      </c>
      <c r="F163" s="16">
        <v>1</v>
      </c>
      <c r="G163" s="16">
        <v>0.5</v>
      </c>
      <c r="H163" s="16">
        <v>1</v>
      </c>
      <c r="I163" s="17">
        <v>3</v>
      </c>
      <c r="J163" s="18">
        <f t="shared" si="4"/>
        <v>1</v>
      </c>
      <c r="K163" s="16">
        <v>1</v>
      </c>
      <c r="L163" s="16">
        <v>1</v>
      </c>
      <c r="M163" s="16">
        <v>1</v>
      </c>
      <c r="N163" s="19">
        <f t="shared" si="5"/>
        <v>10</v>
      </c>
    </row>
    <row r="164" spans="1:14" ht="19.899999999999999" customHeight="1" x14ac:dyDescent="0.25">
      <c r="A164" s="24" t="s">
        <v>67</v>
      </c>
      <c r="B164" s="16">
        <v>0</v>
      </c>
      <c r="C164" s="16">
        <v>0</v>
      </c>
      <c r="D164" s="16">
        <v>1</v>
      </c>
      <c r="E164" s="16">
        <v>1</v>
      </c>
      <c r="F164" s="16">
        <v>1</v>
      </c>
      <c r="G164" s="16">
        <v>1</v>
      </c>
      <c r="H164" s="16">
        <v>1</v>
      </c>
      <c r="I164" s="17">
        <v>10</v>
      </c>
      <c r="J164" s="18">
        <f t="shared" si="4"/>
        <v>3.3333333333333335</v>
      </c>
      <c r="K164" s="16">
        <v>2</v>
      </c>
      <c r="L164" s="16">
        <v>2</v>
      </c>
      <c r="M164" s="16">
        <v>0</v>
      </c>
      <c r="N164" s="19">
        <f t="shared" si="5"/>
        <v>12</v>
      </c>
    </row>
    <row r="165" spans="1:14" ht="19.899999999999999" customHeight="1" x14ac:dyDescent="0.25">
      <c r="A165" s="24" t="s">
        <v>197</v>
      </c>
      <c r="B165" s="16">
        <v>0</v>
      </c>
      <c r="C165" s="16">
        <v>1</v>
      </c>
      <c r="D165" s="16">
        <v>1</v>
      </c>
      <c r="E165" s="16">
        <v>1</v>
      </c>
      <c r="F165" s="16">
        <v>1</v>
      </c>
      <c r="G165" s="16">
        <v>0.5</v>
      </c>
      <c r="H165" s="16">
        <v>1</v>
      </c>
      <c r="I165" s="17">
        <v>4</v>
      </c>
      <c r="J165" s="18">
        <f t="shared" si="4"/>
        <v>1.3333333333333333</v>
      </c>
      <c r="K165" s="16">
        <v>2</v>
      </c>
      <c r="L165" s="16">
        <v>1</v>
      </c>
      <c r="M165" s="16">
        <v>0</v>
      </c>
      <c r="N165" s="19">
        <f t="shared" si="5"/>
        <v>10</v>
      </c>
    </row>
    <row r="166" spans="1:14" ht="19.899999999999999" customHeight="1" x14ac:dyDescent="0.25">
      <c r="A166" s="24" t="s">
        <v>48</v>
      </c>
      <c r="B166" s="16">
        <v>0</v>
      </c>
      <c r="C166" s="16">
        <v>1</v>
      </c>
      <c r="D166" s="16">
        <v>1</v>
      </c>
      <c r="E166" s="16">
        <v>1</v>
      </c>
      <c r="F166" s="16">
        <v>1</v>
      </c>
      <c r="G166" s="16">
        <v>0.5</v>
      </c>
      <c r="H166" s="16">
        <v>1</v>
      </c>
      <c r="I166" s="17">
        <v>12</v>
      </c>
      <c r="J166" s="18">
        <f t="shared" si="4"/>
        <v>4</v>
      </c>
      <c r="K166" s="16">
        <v>2</v>
      </c>
      <c r="L166" s="16">
        <v>2</v>
      </c>
      <c r="M166" s="16">
        <v>1</v>
      </c>
      <c r="N166" s="19">
        <f t="shared" si="5"/>
        <v>15</v>
      </c>
    </row>
    <row r="167" spans="1:14" ht="19.899999999999999" customHeight="1" x14ac:dyDescent="0.25">
      <c r="A167" s="24" t="s">
        <v>20</v>
      </c>
      <c r="B167" s="16">
        <v>0</v>
      </c>
      <c r="C167" s="16">
        <v>1</v>
      </c>
      <c r="D167" s="16">
        <v>1</v>
      </c>
      <c r="E167" s="16">
        <v>1</v>
      </c>
      <c r="F167" s="16">
        <v>1</v>
      </c>
      <c r="G167" s="16">
        <v>0</v>
      </c>
      <c r="H167" s="16">
        <v>0</v>
      </c>
      <c r="I167" s="17">
        <v>0</v>
      </c>
      <c r="J167" s="18">
        <f t="shared" si="4"/>
        <v>0</v>
      </c>
      <c r="K167" s="16">
        <v>0</v>
      </c>
      <c r="L167" s="16">
        <v>0</v>
      </c>
      <c r="M167" s="16">
        <v>0</v>
      </c>
      <c r="N167" s="19">
        <f t="shared" si="5"/>
        <v>4</v>
      </c>
    </row>
    <row r="168" spans="1:14" ht="19.899999999999999" customHeight="1" x14ac:dyDescent="0.25">
      <c r="A168" s="24" t="s">
        <v>178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7">
        <v>0</v>
      </c>
      <c r="J168" s="18">
        <f t="shared" si="4"/>
        <v>0</v>
      </c>
      <c r="K168" s="16">
        <v>2</v>
      </c>
      <c r="L168" s="16">
        <v>0</v>
      </c>
      <c r="M168" s="16">
        <v>0</v>
      </c>
      <c r="N168" s="19">
        <f t="shared" si="5"/>
        <v>2</v>
      </c>
    </row>
    <row r="169" spans="1:14" ht="19.899999999999999" customHeight="1" x14ac:dyDescent="0.25">
      <c r="A169" s="24" t="s">
        <v>63</v>
      </c>
      <c r="B169" s="16">
        <v>0.5</v>
      </c>
      <c r="C169" s="16">
        <v>1</v>
      </c>
      <c r="D169" s="16">
        <v>1</v>
      </c>
      <c r="E169" s="16">
        <v>1</v>
      </c>
      <c r="F169" s="16">
        <v>1</v>
      </c>
      <c r="G169" s="16">
        <v>0.5</v>
      </c>
      <c r="H169" s="16">
        <v>1</v>
      </c>
      <c r="I169" s="17">
        <v>6</v>
      </c>
      <c r="J169" s="18">
        <f t="shared" si="4"/>
        <v>2</v>
      </c>
      <c r="K169" s="16">
        <v>0</v>
      </c>
      <c r="L169" s="16">
        <v>0</v>
      </c>
      <c r="M169" s="16">
        <v>0</v>
      </c>
      <c r="N169" s="19">
        <f t="shared" si="5"/>
        <v>8</v>
      </c>
    </row>
    <row r="170" spans="1:14" ht="19.899999999999999" customHeight="1" x14ac:dyDescent="0.25">
      <c r="A170" s="24" t="s">
        <v>33</v>
      </c>
      <c r="B170" s="16">
        <v>0</v>
      </c>
      <c r="C170" s="16">
        <v>1</v>
      </c>
      <c r="D170" s="16">
        <v>1</v>
      </c>
      <c r="E170" s="16">
        <v>1</v>
      </c>
      <c r="F170" s="16">
        <v>1</v>
      </c>
      <c r="G170" s="16">
        <v>0.5</v>
      </c>
      <c r="H170" s="16">
        <v>1</v>
      </c>
      <c r="I170" s="17">
        <v>6</v>
      </c>
      <c r="J170" s="18">
        <f t="shared" si="4"/>
        <v>2</v>
      </c>
      <c r="K170" s="16">
        <v>1</v>
      </c>
      <c r="L170" s="16">
        <v>1</v>
      </c>
      <c r="M170" s="16">
        <v>0</v>
      </c>
      <c r="N170" s="19">
        <f t="shared" si="5"/>
        <v>10</v>
      </c>
    </row>
    <row r="171" spans="1:14" ht="19.899999999999999" customHeight="1" x14ac:dyDescent="0.25">
      <c r="A171" s="24" t="s">
        <v>145</v>
      </c>
      <c r="B171" s="16">
        <v>1</v>
      </c>
      <c r="C171" s="16">
        <v>1</v>
      </c>
      <c r="D171" s="16">
        <v>1</v>
      </c>
      <c r="E171" s="16">
        <v>1</v>
      </c>
      <c r="F171" s="16">
        <v>1</v>
      </c>
      <c r="G171" s="16">
        <v>0.5</v>
      </c>
      <c r="H171" s="16">
        <v>1</v>
      </c>
      <c r="I171" s="17">
        <v>5</v>
      </c>
      <c r="J171" s="18">
        <f t="shared" si="4"/>
        <v>1.6666666666666667</v>
      </c>
      <c r="K171" s="16">
        <v>1</v>
      </c>
      <c r="L171" s="16">
        <v>0</v>
      </c>
      <c r="M171" s="16">
        <v>0</v>
      </c>
      <c r="N171" s="19">
        <f t="shared" si="5"/>
        <v>9</v>
      </c>
    </row>
    <row r="172" spans="1:14" ht="19.899999999999999" customHeight="1" x14ac:dyDescent="0.25">
      <c r="A172" s="24" t="s">
        <v>110</v>
      </c>
      <c r="B172" s="16">
        <v>0.75</v>
      </c>
      <c r="C172" s="16">
        <v>1</v>
      </c>
      <c r="D172" s="16">
        <v>1</v>
      </c>
      <c r="E172" s="16">
        <v>1</v>
      </c>
      <c r="F172" s="16">
        <v>0.5</v>
      </c>
      <c r="G172" s="16">
        <v>1</v>
      </c>
      <c r="H172" s="16">
        <v>1</v>
      </c>
      <c r="I172" s="17">
        <v>21</v>
      </c>
      <c r="J172" s="18">
        <f t="shared" si="4"/>
        <v>7</v>
      </c>
      <c r="K172" s="16">
        <v>2</v>
      </c>
      <c r="L172" s="16">
        <v>2</v>
      </c>
      <c r="M172" s="16">
        <v>2</v>
      </c>
      <c r="N172" s="19">
        <f t="shared" si="5"/>
        <v>19</v>
      </c>
    </row>
    <row r="173" spans="1:14" ht="19.899999999999999" customHeight="1" x14ac:dyDescent="0.25">
      <c r="A173" s="24" t="s">
        <v>66</v>
      </c>
      <c r="B173" s="16">
        <v>1</v>
      </c>
      <c r="C173" s="16">
        <v>1</v>
      </c>
      <c r="D173" s="16">
        <v>1</v>
      </c>
      <c r="E173" s="16">
        <v>1</v>
      </c>
      <c r="F173" s="16">
        <v>1</v>
      </c>
      <c r="G173" s="16">
        <v>0.5</v>
      </c>
      <c r="H173" s="16">
        <v>1</v>
      </c>
      <c r="I173" s="17">
        <v>4</v>
      </c>
      <c r="J173" s="18">
        <f t="shared" si="4"/>
        <v>1.3333333333333333</v>
      </c>
      <c r="K173" s="16">
        <v>0</v>
      </c>
      <c r="L173" s="16">
        <v>1</v>
      </c>
      <c r="M173" s="16">
        <v>0</v>
      </c>
      <c r="N173" s="19">
        <f t="shared" si="5"/>
        <v>9</v>
      </c>
    </row>
    <row r="174" spans="1:14" ht="19.899999999999999" customHeight="1" x14ac:dyDescent="0.25">
      <c r="A174" s="24" t="s">
        <v>68</v>
      </c>
      <c r="B174" s="16">
        <v>0</v>
      </c>
      <c r="C174" s="16">
        <v>1</v>
      </c>
      <c r="D174" s="16">
        <v>1</v>
      </c>
      <c r="E174" s="16">
        <v>1</v>
      </c>
      <c r="F174" s="16">
        <v>1</v>
      </c>
      <c r="G174" s="16">
        <v>0.5</v>
      </c>
      <c r="H174" s="16">
        <v>1</v>
      </c>
      <c r="I174" s="17">
        <v>1</v>
      </c>
      <c r="J174" s="18">
        <f t="shared" si="4"/>
        <v>0.33333333333333331</v>
      </c>
      <c r="K174" s="16">
        <v>2</v>
      </c>
      <c r="L174" s="16">
        <v>2</v>
      </c>
      <c r="M174" s="16">
        <v>1</v>
      </c>
      <c r="N174" s="19">
        <f t="shared" si="5"/>
        <v>11</v>
      </c>
    </row>
    <row r="175" spans="1:14" ht="19.899999999999999" customHeight="1" x14ac:dyDescent="0.25">
      <c r="A175" s="24" t="s">
        <v>136</v>
      </c>
      <c r="B175" s="16">
        <v>0.5</v>
      </c>
      <c r="C175" s="16">
        <v>1</v>
      </c>
      <c r="D175" s="16">
        <v>0</v>
      </c>
      <c r="E175" s="16">
        <v>1</v>
      </c>
      <c r="F175" s="16">
        <v>0</v>
      </c>
      <c r="G175" s="16">
        <v>0.5</v>
      </c>
      <c r="H175" s="16">
        <v>0</v>
      </c>
      <c r="I175" s="17">
        <v>4</v>
      </c>
      <c r="J175" s="18">
        <f t="shared" si="4"/>
        <v>1.3333333333333333</v>
      </c>
      <c r="K175" s="16">
        <v>2</v>
      </c>
      <c r="L175" s="16">
        <v>1</v>
      </c>
      <c r="M175" s="16">
        <v>0</v>
      </c>
      <c r="N175" s="19">
        <f t="shared" si="5"/>
        <v>7</v>
      </c>
    </row>
    <row r="176" spans="1:14" ht="19.899999999999999" customHeight="1" x14ac:dyDescent="0.25">
      <c r="A176" s="24" t="s">
        <v>213</v>
      </c>
      <c r="B176" s="16">
        <v>0</v>
      </c>
      <c r="C176" s="16">
        <v>1</v>
      </c>
      <c r="D176" s="16">
        <v>1</v>
      </c>
      <c r="E176" s="16">
        <v>1</v>
      </c>
      <c r="F176" s="16">
        <v>1</v>
      </c>
      <c r="G176" s="16">
        <v>0</v>
      </c>
      <c r="H176" s="16">
        <v>0</v>
      </c>
      <c r="I176" s="17">
        <v>0</v>
      </c>
      <c r="J176" s="18">
        <f t="shared" si="4"/>
        <v>0</v>
      </c>
      <c r="K176" s="16">
        <v>0</v>
      </c>
      <c r="L176" s="16">
        <v>2</v>
      </c>
      <c r="M176" s="16">
        <v>0</v>
      </c>
      <c r="N176" s="19">
        <f t="shared" si="5"/>
        <v>6</v>
      </c>
    </row>
    <row r="177" spans="1:14" ht="19.899999999999999" customHeight="1" x14ac:dyDescent="0.25">
      <c r="A177" s="24" t="s">
        <v>32</v>
      </c>
      <c r="B177" s="16">
        <v>0</v>
      </c>
      <c r="C177" s="16">
        <v>1</v>
      </c>
      <c r="D177" s="16">
        <v>1</v>
      </c>
      <c r="E177" s="16">
        <v>0</v>
      </c>
      <c r="F177" s="16">
        <v>1</v>
      </c>
      <c r="G177" s="16">
        <v>0.5</v>
      </c>
      <c r="H177" s="16">
        <v>0</v>
      </c>
      <c r="I177" s="17">
        <v>0</v>
      </c>
      <c r="J177" s="18">
        <f t="shared" si="4"/>
        <v>0</v>
      </c>
      <c r="K177" s="16">
        <v>0</v>
      </c>
      <c r="L177" s="16">
        <v>0</v>
      </c>
      <c r="M177" s="16">
        <v>0</v>
      </c>
      <c r="N177" s="19">
        <f t="shared" si="5"/>
        <v>4</v>
      </c>
    </row>
    <row r="178" spans="1:14" ht="19.899999999999999" customHeight="1" x14ac:dyDescent="0.25">
      <c r="A178" s="24" t="s">
        <v>159</v>
      </c>
      <c r="B178" s="16">
        <v>0</v>
      </c>
      <c r="C178" s="16">
        <v>1</v>
      </c>
      <c r="D178" s="16">
        <v>1</v>
      </c>
      <c r="E178" s="16">
        <v>1</v>
      </c>
      <c r="F178" s="16">
        <v>1</v>
      </c>
      <c r="G178" s="16">
        <v>0.5</v>
      </c>
      <c r="H178" s="16">
        <v>0</v>
      </c>
      <c r="I178" s="17">
        <v>0</v>
      </c>
      <c r="J178" s="18">
        <f t="shared" si="4"/>
        <v>0</v>
      </c>
      <c r="K178" s="16">
        <v>1</v>
      </c>
      <c r="L178" s="16">
        <v>1</v>
      </c>
      <c r="M178" s="16">
        <v>1</v>
      </c>
      <c r="N178" s="19">
        <f t="shared" si="5"/>
        <v>8</v>
      </c>
    </row>
    <row r="179" spans="1:14" ht="19.899999999999999" customHeight="1" x14ac:dyDescent="0.25">
      <c r="A179" s="24" t="s">
        <v>147</v>
      </c>
      <c r="B179" s="16">
        <v>0</v>
      </c>
      <c r="C179" s="16">
        <v>0</v>
      </c>
      <c r="D179" s="16">
        <v>0</v>
      </c>
      <c r="E179" s="16">
        <v>0</v>
      </c>
      <c r="F179" s="16">
        <v>1</v>
      </c>
      <c r="G179" s="16">
        <v>0</v>
      </c>
      <c r="H179" s="16">
        <v>0</v>
      </c>
      <c r="I179" s="17">
        <v>0</v>
      </c>
      <c r="J179" s="18">
        <f t="shared" si="4"/>
        <v>0</v>
      </c>
      <c r="K179" s="16">
        <v>0</v>
      </c>
      <c r="L179" s="16">
        <v>0</v>
      </c>
      <c r="M179" s="16">
        <v>0</v>
      </c>
      <c r="N179" s="19">
        <f t="shared" si="5"/>
        <v>1</v>
      </c>
    </row>
    <row r="180" spans="1:14" ht="19.899999999999999" customHeight="1" x14ac:dyDescent="0.25">
      <c r="A180" s="24" t="s">
        <v>21</v>
      </c>
      <c r="B180" s="16">
        <v>0</v>
      </c>
      <c r="C180" s="16">
        <v>1</v>
      </c>
      <c r="D180" s="16">
        <v>1</v>
      </c>
      <c r="E180" s="16">
        <v>1</v>
      </c>
      <c r="F180" s="16">
        <v>1</v>
      </c>
      <c r="G180" s="16">
        <v>0</v>
      </c>
      <c r="H180" s="16">
        <v>0</v>
      </c>
      <c r="I180" s="17">
        <v>0</v>
      </c>
      <c r="J180" s="18">
        <f t="shared" si="4"/>
        <v>0</v>
      </c>
      <c r="K180" s="16">
        <v>2</v>
      </c>
      <c r="L180" s="16">
        <v>1</v>
      </c>
      <c r="M180" s="16">
        <v>0</v>
      </c>
      <c r="N180" s="19">
        <f t="shared" si="5"/>
        <v>7</v>
      </c>
    </row>
    <row r="181" spans="1:14" ht="19.899999999999999" customHeight="1" x14ac:dyDescent="0.25">
      <c r="A181" s="24" t="s">
        <v>53</v>
      </c>
      <c r="B181" s="16">
        <v>0</v>
      </c>
      <c r="C181" s="16">
        <v>0</v>
      </c>
      <c r="D181" s="16">
        <v>1</v>
      </c>
      <c r="E181" s="16">
        <v>1</v>
      </c>
      <c r="F181" s="16">
        <v>0.5</v>
      </c>
      <c r="G181" s="16">
        <v>0</v>
      </c>
      <c r="H181" s="16">
        <v>1</v>
      </c>
      <c r="I181" s="17">
        <v>1</v>
      </c>
      <c r="J181" s="18">
        <f t="shared" si="4"/>
        <v>0.33333333333333331</v>
      </c>
      <c r="K181" s="16">
        <v>2</v>
      </c>
      <c r="L181" s="16">
        <v>1</v>
      </c>
      <c r="M181" s="16">
        <v>0</v>
      </c>
      <c r="N181" s="19">
        <f t="shared" si="5"/>
        <v>7</v>
      </c>
    </row>
    <row r="182" spans="1:14" ht="19.899999999999999" customHeight="1" x14ac:dyDescent="0.25">
      <c r="A182" s="24" t="s">
        <v>204</v>
      </c>
      <c r="B182" s="16">
        <v>0</v>
      </c>
      <c r="C182" s="16">
        <v>1</v>
      </c>
      <c r="D182" s="16">
        <v>1</v>
      </c>
      <c r="E182" s="16">
        <v>0</v>
      </c>
      <c r="F182" s="16">
        <v>1</v>
      </c>
      <c r="G182" s="16">
        <v>0</v>
      </c>
      <c r="H182" s="16">
        <v>0</v>
      </c>
      <c r="I182" s="17">
        <v>0</v>
      </c>
      <c r="J182" s="18">
        <f t="shared" si="4"/>
        <v>0</v>
      </c>
      <c r="K182" s="16">
        <v>0</v>
      </c>
      <c r="L182" s="16">
        <v>0</v>
      </c>
      <c r="M182" s="16">
        <v>0</v>
      </c>
      <c r="N182" s="19">
        <f t="shared" si="5"/>
        <v>3</v>
      </c>
    </row>
    <row r="183" spans="1:14" ht="19.899999999999999" customHeight="1" x14ac:dyDescent="0.25">
      <c r="A183" s="24" t="s">
        <v>88</v>
      </c>
      <c r="B183" s="16">
        <v>0</v>
      </c>
      <c r="C183" s="16">
        <v>1</v>
      </c>
      <c r="D183" s="16">
        <v>1</v>
      </c>
      <c r="E183" s="16">
        <v>0</v>
      </c>
      <c r="F183" s="16">
        <v>1</v>
      </c>
      <c r="G183" s="16">
        <v>0.5</v>
      </c>
      <c r="H183" s="16">
        <v>0</v>
      </c>
      <c r="I183" s="17">
        <v>1</v>
      </c>
      <c r="J183" s="18">
        <f t="shared" si="4"/>
        <v>0.33333333333333331</v>
      </c>
      <c r="K183" s="16">
        <v>2</v>
      </c>
      <c r="L183" s="16">
        <v>0</v>
      </c>
      <c r="M183" s="16">
        <v>0</v>
      </c>
      <c r="N183" s="19">
        <f t="shared" si="5"/>
        <v>6</v>
      </c>
    </row>
    <row r="184" spans="1:14" ht="19.899999999999999" customHeight="1" x14ac:dyDescent="0.25">
      <c r="A184" s="24" t="s">
        <v>19</v>
      </c>
      <c r="B184" s="16">
        <v>0</v>
      </c>
      <c r="C184" s="16">
        <v>1</v>
      </c>
      <c r="D184" s="16">
        <v>1</v>
      </c>
      <c r="E184" s="16">
        <v>1</v>
      </c>
      <c r="F184" s="16">
        <v>1</v>
      </c>
      <c r="G184" s="16">
        <v>0</v>
      </c>
      <c r="H184" s="16">
        <v>0</v>
      </c>
      <c r="I184" s="17">
        <v>0</v>
      </c>
      <c r="J184" s="18">
        <f t="shared" si="4"/>
        <v>0</v>
      </c>
      <c r="K184" s="16">
        <v>1</v>
      </c>
      <c r="L184" s="16">
        <v>1</v>
      </c>
      <c r="M184" s="16">
        <v>0</v>
      </c>
      <c r="N184" s="19">
        <f t="shared" si="5"/>
        <v>6</v>
      </c>
    </row>
    <row r="185" spans="1:14" ht="19.899999999999999" customHeight="1" x14ac:dyDescent="0.25">
      <c r="A185" s="24" t="s">
        <v>104</v>
      </c>
      <c r="B185" s="16">
        <v>0.75</v>
      </c>
      <c r="C185" s="16">
        <v>1</v>
      </c>
      <c r="D185" s="16">
        <v>1</v>
      </c>
      <c r="E185" s="16">
        <v>1</v>
      </c>
      <c r="F185" s="16">
        <v>1</v>
      </c>
      <c r="G185" s="16">
        <v>0.5</v>
      </c>
      <c r="H185" s="16">
        <v>1</v>
      </c>
      <c r="I185" s="17">
        <v>0</v>
      </c>
      <c r="J185" s="18">
        <f t="shared" si="4"/>
        <v>0</v>
      </c>
      <c r="K185" s="16">
        <v>2</v>
      </c>
      <c r="L185" s="16">
        <v>1</v>
      </c>
      <c r="M185" s="16">
        <v>1</v>
      </c>
      <c r="N185" s="19">
        <f t="shared" si="5"/>
        <v>10</v>
      </c>
    </row>
    <row r="186" spans="1:14" ht="19.899999999999999" customHeight="1" x14ac:dyDescent="0.25">
      <c r="A186" s="24" t="s">
        <v>179</v>
      </c>
      <c r="B186" s="16">
        <v>0</v>
      </c>
      <c r="C186" s="16">
        <v>1</v>
      </c>
      <c r="D186" s="16">
        <v>0</v>
      </c>
      <c r="E186" s="16">
        <v>0</v>
      </c>
      <c r="F186" s="16">
        <v>1</v>
      </c>
      <c r="G186" s="16">
        <v>0</v>
      </c>
      <c r="H186" s="16">
        <v>0</v>
      </c>
      <c r="I186" s="17">
        <v>0</v>
      </c>
      <c r="J186" s="18">
        <f t="shared" si="4"/>
        <v>0</v>
      </c>
      <c r="K186" s="16">
        <v>1</v>
      </c>
      <c r="L186" s="16">
        <v>0</v>
      </c>
      <c r="M186" s="16">
        <v>0</v>
      </c>
      <c r="N186" s="19">
        <f t="shared" si="5"/>
        <v>3</v>
      </c>
    </row>
    <row r="187" spans="1:14" ht="19.899999999999999" customHeight="1" x14ac:dyDescent="0.25">
      <c r="A187" s="24" t="s">
        <v>103</v>
      </c>
      <c r="B187" s="16">
        <v>0</v>
      </c>
      <c r="C187" s="16">
        <v>0</v>
      </c>
      <c r="D187" s="16">
        <v>1</v>
      </c>
      <c r="E187" s="16">
        <v>0</v>
      </c>
      <c r="F187" s="16">
        <v>1</v>
      </c>
      <c r="G187" s="16">
        <v>0</v>
      </c>
      <c r="H187" s="16">
        <v>0</v>
      </c>
      <c r="I187" s="17">
        <v>0</v>
      </c>
      <c r="J187" s="18">
        <f t="shared" si="4"/>
        <v>0</v>
      </c>
      <c r="K187" s="16">
        <v>1</v>
      </c>
      <c r="L187" s="16">
        <v>0</v>
      </c>
      <c r="M187" s="16">
        <v>0</v>
      </c>
      <c r="N187" s="19">
        <f t="shared" si="5"/>
        <v>3</v>
      </c>
    </row>
    <row r="188" spans="1:14" ht="19.899999999999999" customHeight="1" x14ac:dyDescent="0.25">
      <c r="A188" s="24" t="s">
        <v>194</v>
      </c>
      <c r="B188" s="16">
        <v>0.75</v>
      </c>
      <c r="C188" s="16">
        <v>0</v>
      </c>
      <c r="D188" s="16">
        <v>1</v>
      </c>
      <c r="E188" s="16">
        <v>1</v>
      </c>
      <c r="F188" s="16">
        <v>1</v>
      </c>
      <c r="G188" s="16">
        <v>0</v>
      </c>
      <c r="H188" s="16">
        <v>0</v>
      </c>
      <c r="I188" s="17">
        <v>0</v>
      </c>
      <c r="J188" s="18">
        <f t="shared" si="4"/>
        <v>0</v>
      </c>
      <c r="K188" s="16">
        <v>0</v>
      </c>
      <c r="L188" s="16">
        <v>0</v>
      </c>
      <c r="M188" s="16">
        <v>0</v>
      </c>
      <c r="N188" s="19">
        <f t="shared" si="5"/>
        <v>4</v>
      </c>
    </row>
    <row r="189" spans="1:14" ht="19.899999999999999" customHeight="1" x14ac:dyDescent="0.25">
      <c r="A189" s="24" t="s">
        <v>92</v>
      </c>
      <c r="B189" s="16">
        <v>0</v>
      </c>
      <c r="C189" s="16">
        <v>1</v>
      </c>
      <c r="D189" s="16">
        <v>1</v>
      </c>
      <c r="E189" s="16">
        <v>1</v>
      </c>
      <c r="F189" s="16">
        <v>1</v>
      </c>
      <c r="G189" s="16">
        <v>0</v>
      </c>
      <c r="H189" s="16">
        <v>0</v>
      </c>
      <c r="I189" s="17">
        <v>0</v>
      </c>
      <c r="J189" s="18">
        <f t="shared" si="4"/>
        <v>0</v>
      </c>
      <c r="K189" s="16">
        <v>0</v>
      </c>
      <c r="L189" s="16">
        <v>0</v>
      </c>
      <c r="M189" s="16">
        <v>0</v>
      </c>
      <c r="N189" s="19">
        <f t="shared" si="5"/>
        <v>4</v>
      </c>
    </row>
    <row r="190" spans="1:14" ht="19.899999999999999" customHeight="1" x14ac:dyDescent="0.25">
      <c r="A190" s="24" t="s">
        <v>117</v>
      </c>
      <c r="B190" s="16">
        <v>0</v>
      </c>
      <c r="C190" s="16">
        <v>1</v>
      </c>
      <c r="D190" s="16">
        <v>1</v>
      </c>
      <c r="E190" s="16">
        <v>1</v>
      </c>
      <c r="F190" s="16">
        <v>1</v>
      </c>
      <c r="G190" s="16">
        <v>1</v>
      </c>
      <c r="H190" s="16">
        <v>0</v>
      </c>
      <c r="I190" s="17">
        <v>6</v>
      </c>
      <c r="J190" s="18">
        <f t="shared" si="4"/>
        <v>2</v>
      </c>
      <c r="K190" s="16">
        <v>2</v>
      </c>
      <c r="L190" s="16">
        <v>1</v>
      </c>
      <c r="M190" s="16">
        <v>1</v>
      </c>
      <c r="N190" s="19">
        <f t="shared" si="5"/>
        <v>11</v>
      </c>
    </row>
    <row r="191" spans="1:14" ht="19.899999999999999" customHeight="1" x14ac:dyDescent="0.25">
      <c r="A191" s="24" t="s">
        <v>61</v>
      </c>
      <c r="B191" s="16">
        <v>0</v>
      </c>
      <c r="C191" s="16">
        <v>1</v>
      </c>
      <c r="D191" s="16">
        <v>1</v>
      </c>
      <c r="E191" s="16">
        <v>1</v>
      </c>
      <c r="F191" s="16">
        <v>1</v>
      </c>
      <c r="G191" s="16">
        <v>0.5</v>
      </c>
      <c r="H191" s="16">
        <v>1</v>
      </c>
      <c r="I191" s="17">
        <v>7</v>
      </c>
      <c r="J191" s="18">
        <f t="shared" si="4"/>
        <v>2.3333333333333335</v>
      </c>
      <c r="K191" s="16">
        <v>2</v>
      </c>
      <c r="L191" s="16">
        <v>2</v>
      </c>
      <c r="M191" s="16">
        <v>1</v>
      </c>
      <c r="N191" s="19">
        <f t="shared" si="5"/>
        <v>13</v>
      </c>
    </row>
    <row r="192" spans="1:14" ht="19.899999999999999" customHeight="1" x14ac:dyDescent="0.25">
      <c r="A192" s="24" t="s">
        <v>29</v>
      </c>
      <c r="B192" s="16">
        <v>0</v>
      </c>
      <c r="C192" s="16">
        <v>1</v>
      </c>
      <c r="D192" s="16">
        <v>1</v>
      </c>
      <c r="E192" s="16">
        <v>0</v>
      </c>
      <c r="F192" s="16">
        <v>1</v>
      </c>
      <c r="G192" s="16">
        <v>0.5</v>
      </c>
      <c r="H192" s="16">
        <v>0</v>
      </c>
      <c r="I192" s="17">
        <v>6</v>
      </c>
      <c r="J192" s="18">
        <f t="shared" si="4"/>
        <v>2</v>
      </c>
      <c r="K192" s="16">
        <v>1</v>
      </c>
      <c r="L192" s="16">
        <v>2</v>
      </c>
      <c r="M192" s="16">
        <v>1</v>
      </c>
      <c r="N192" s="19">
        <f t="shared" si="5"/>
        <v>10</v>
      </c>
    </row>
    <row r="193" spans="1:14" ht="19.899999999999999" customHeight="1" x14ac:dyDescent="0.25">
      <c r="A193" s="24" t="s">
        <v>57</v>
      </c>
      <c r="B193" s="16">
        <v>0</v>
      </c>
      <c r="C193" s="16">
        <v>1</v>
      </c>
      <c r="D193" s="16">
        <v>1</v>
      </c>
      <c r="E193" s="16">
        <v>0</v>
      </c>
      <c r="F193" s="16">
        <v>1</v>
      </c>
      <c r="G193" s="16">
        <v>0</v>
      </c>
      <c r="H193" s="16">
        <v>0</v>
      </c>
      <c r="I193" s="17">
        <v>0</v>
      </c>
      <c r="J193" s="18">
        <f t="shared" si="4"/>
        <v>0</v>
      </c>
      <c r="K193" s="16">
        <v>2</v>
      </c>
      <c r="L193" s="16">
        <v>1</v>
      </c>
      <c r="M193" s="16">
        <v>0</v>
      </c>
      <c r="N193" s="19">
        <f t="shared" si="5"/>
        <v>6</v>
      </c>
    </row>
    <row r="194" spans="1:14" ht="19.899999999999999" customHeight="1" x14ac:dyDescent="0.25">
      <c r="A194" s="24" t="s">
        <v>58</v>
      </c>
      <c r="B194" s="16">
        <v>0</v>
      </c>
      <c r="C194" s="16">
        <v>1</v>
      </c>
      <c r="D194" s="16">
        <v>1</v>
      </c>
      <c r="E194" s="16">
        <v>1</v>
      </c>
      <c r="F194" s="16">
        <v>1</v>
      </c>
      <c r="G194" s="16">
        <v>0.5</v>
      </c>
      <c r="H194" s="16">
        <v>1</v>
      </c>
      <c r="I194" s="17">
        <v>7</v>
      </c>
      <c r="J194" s="18">
        <f t="shared" si="4"/>
        <v>2.3333333333333335</v>
      </c>
      <c r="K194" s="16">
        <v>2</v>
      </c>
      <c r="L194" s="16">
        <v>2</v>
      </c>
      <c r="M194" s="16">
        <v>0</v>
      </c>
      <c r="N194" s="19">
        <f t="shared" si="5"/>
        <v>12</v>
      </c>
    </row>
    <row r="195" spans="1:14" ht="19.899999999999999" customHeight="1" x14ac:dyDescent="0.25">
      <c r="A195" s="24" t="s">
        <v>24</v>
      </c>
      <c r="B195" s="16">
        <v>0</v>
      </c>
      <c r="C195" s="16">
        <v>0</v>
      </c>
      <c r="D195" s="16">
        <v>1</v>
      </c>
      <c r="E195" s="16">
        <v>1</v>
      </c>
      <c r="F195" s="16">
        <v>1</v>
      </c>
      <c r="G195" s="16">
        <v>0</v>
      </c>
      <c r="H195" s="16">
        <v>0</v>
      </c>
      <c r="I195" s="17">
        <v>0</v>
      </c>
      <c r="J195" s="18">
        <f t="shared" ref="J195:J204" si="6">I195/3</f>
        <v>0</v>
      </c>
      <c r="K195" s="16">
        <v>2</v>
      </c>
      <c r="L195" s="16">
        <v>0</v>
      </c>
      <c r="M195" s="16">
        <v>0</v>
      </c>
      <c r="N195" s="19">
        <f t="shared" ref="N195:N204" si="7">ROUND(SUM(B195:H195,J195:M195),0)</f>
        <v>5</v>
      </c>
    </row>
    <row r="196" spans="1:14" ht="19.899999999999999" customHeight="1" x14ac:dyDescent="0.25">
      <c r="A196" s="24" t="s">
        <v>190</v>
      </c>
      <c r="B196" s="16">
        <v>0</v>
      </c>
      <c r="C196" s="16">
        <v>1</v>
      </c>
      <c r="D196" s="16">
        <v>1</v>
      </c>
      <c r="E196" s="16">
        <v>1</v>
      </c>
      <c r="F196" s="16">
        <v>1</v>
      </c>
      <c r="G196" s="16">
        <v>1</v>
      </c>
      <c r="H196" s="16">
        <v>0</v>
      </c>
      <c r="I196" s="17">
        <v>5</v>
      </c>
      <c r="J196" s="18">
        <f t="shared" si="6"/>
        <v>1.6666666666666667</v>
      </c>
      <c r="K196" s="16">
        <v>2</v>
      </c>
      <c r="L196" s="16">
        <v>2</v>
      </c>
      <c r="M196" s="16">
        <v>1</v>
      </c>
      <c r="N196" s="19">
        <f t="shared" si="7"/>
        <v>12</v>
      </c>
    </row>
    <row r="197" spans="1:14" ht="19.899999999999999" customHeight="1" x14ac:dyDescent="0.25">
      <c r="A197" s="24" t="s">
        <v>218</v>
      </c>
      <c r="B197" s="16">
        <v>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7">
        <v>0</v>
      </c>
      <c r="J197" s="18">
        <f t="shared" si="6"/>
        <v>0</v>
      </c>
      <c r="K197" s="16">
        <v>2</v>
      </c>
      <c r="L197" s="16">
        <v>0</v>
      </c>
      <c r="M197" s="16">
        <v>1</v>
      </c>
      <c r="N197" s="19">
        <f t="shared" si="7"/>
        <v>3</v>
      </c>
    </row>
    <row r="198" spans="1:14" ht="19.899999999999999" customHeight="1" x14ac:dyDescent="0.25">
      <c r="A198" s="24" t="s">
        <v>49</v>
      </c>
      <c r="B198" s="16">
        <v>0</v>
      </c>
      <c r="C198" s="16">
        <v>1</v>
      </c>
      <c r="D198" s="16">
        <v>1</v>
      </c>
      <c r="E198" s="16">
        <v>0</v>
      </c>
      <c r="F198" s="16">
        <v>1</v>
      </c>
      <c r="G198" s="16">
        <v>0</v>
      </c>
      <c r="H198" s="16">
        <v>0</v>
      </c>
      <c r="I198" s="17">
        <v>0</v>
      </c>
      <c r="J198" s="18">
        <f t="shared" si="6"/>
        <v>0</v>
      </c>
      <c r="K198" s="16">
        <v>0</v>
      </c>
      <c r="L198" s="16">
        <v>0</v>
      </c>
      <c r="M198" s="16">
        <v>0</v>
      </c>
      <c r="N198" s="19">
        <f t="shared" si="7"/>
        <v>3</v>
      </c>
    </row>
    <row r="199" spans="1:14" ht="19.899999999999999" customHeight="1" x14ac:dyDescent="0.25">
      <c r="A199" s="24" t="s">
        <v>26</v>
      </c>
      <c r="B199" s="16">
        <v>0</v>
      </c>
      <c r="C199" s="16">
        <v>1</v>
      </c>
      <c r="D199" s="16">
        <v>1</v>
      </c>
      <c r="E199" s="16">
        <v>0</v>
      </c>
      <c r="F199" s="16">
        <v>1</v>
      </c>
      <c r="G199" s="16">
        <v>0</v>
      </c>
      <c r="H199" s="16">
        <v>0</v>
      </c>
      <c r="I199" s="17">
        <v>0</v>
      </c>
      <c r="J199" s="18">
        <f t="shared" si="6"/>
        <v>0</v>
      </c>
      <c r="K199" s="16">
        <v>0</v>
      </c>
      <c r="L199" s="16">
        <v>0</v>
      </c>
      <c r="M199" s="16">
        <v>0</v>
      </c>
      <c r="N199" s="19">
        <f t="shared" si="7"/>
        <v>3</v>
      </c>
    </row>
    <row r="200" spans="1:14" ht="19.899999999999999" customHeight="1" x14ac:dyDescent="0.25">
      <c r="A200" s="24" t="s">
        <v>198</v>
      </c>
      <c r="B200" s="16">
        <v>0</v>
      </c>
      <c r="C200" s="16">
        <v>1</v>
      </c>
      <c r="D200" s="16">
        <v>1</v>
      </c>
      <c r="E200" s="16">
        <v>1</v>
      </c>
      <c r="F200" s="16">
        <v>1</v>
      </c>
      <c r="G200" s="16">
        <v>0.5</v>
      </c>
      <c r="H200" s="16">
        <v>0</v>
      </c>
      <c r="I200" s="17">
        <v>6</v>
      </c>
      <c r="J200" s="18">
        <f t="shared" si="6"/>
        <v>2</v>
      </c>
      <c r="K200" s="16">
        <v>1</v>
      </c>
      <c r="L200" s="16">
        <v>0</v>
      </c>
      <c r="M200" s="16">
        <v>1</v>
      </c>
      <c r="N200" s="19">
        <f t="shared" si="7"/>
        <v>9</v>
      </c>
    </row>
    <row r="201" spans="1:14" ht="19.899999999999999" customHeight="1" x14ac:dyDescent="0.25">
      <c r="A201" s="24" t="s">
        <v>108</v>
      </c>
      <c r="B201" s="16">
        <v>0</v>
      </c>
      <c r="C201" s="16">
        <v>1</v>
      </c>
      <c r="D201" s="16">
        <v>1</v>
      </c>
      <c r="E201" s="16">
        <v>0</v>
      </c>
      <c r="F201" s="16">
        <v>1</v>
      </c>
      <c r="G201" s="16">
        <v>0</v>
      </c>
      <c r="H201" s="16">
        <v>0</v>
      </c>
      <c r="I201" s="17">
        <v>0</v>
      </c>
      <c r="J201" s="18">
        <f t="shared" si="6"/>
        <v>0</v>
      </c>
      <c r="K201" s="16">
        <v>0</v>
      </c>
      <c r="L201" s="16">
        <v>1</v>
      </c>
      <c r="M201" s="16">
        <v>0</v>
      </c>
      <c r="N201" s="19">
        <f t="shared" si="7"/>
        <v>4</v>
      </c>
    </row>
    <row r="202" spans="1:14" ht="19.899999999999999" customHeight="1" x14ac:dyDescent="0.25">
      <c r="A202" s="24" t="s">
        <v>74</v>
      </c>
      <c r="B202" s="16">
        <v>0</v>
      </c>
      <c r="C202" s="16">
        <v>1</v>
      </c>
      <c r="D202" s="16">
        <v>1</v>
      </c>
      <c r="E202" s="16">
        <v>1</v>
      </c>
      <c r="F202" s="16">
        <v>1</v>
      </c>
      <c r="G202" s="16">
        <v>0</v>
      </c>
      <c r="H202" s="16">
        <v>0</v>
      </c>
      <c r="I202" s="17">
        <v>0</v>
      </c>
      <c r="J202" s="18">
        <f t="shared" si="6"/>
        <v>0</v>
      </c>
      <c r="K202" s="16">
        <v>0</v>
      </c>
      <c r="L202" s="16">
        <v>0</v>
      </c>
      <c r="M202" s="16">
        <v>0</v>
      </c>
      <c r="N202" s="19">
        <f t="shared" si="7"/>
        <v>4</v>
      </c>
    </row>
    <row r="203" spans="1:14" ht="19.899999999999999" customHeight="1" x14ac:dyDescent="0.25">
      <c r="A203" s="24" t="s">
        <v>99</v>
      </c>
      <c r="B203" s="16">
        <v>0</v>
      </c>
      <c r="C203" s="16">
        <v>1</v>
      </c>
      <c r="D203" s="16">
        <v>1</v>
      </c>
      <c r="E203" s="16">
        <v>1</v>
      </c>
      <c r="F203" s="16">
        <v>1</v>
      </c>
      <c r="G203" s="16">
        <v>0</v>
      </c>
      <c r="H203" s="16">
        <v>0</v>
      </c>
      <c r="I203" s="17">
        <v>0</v>
      </c>
      <c r="J203" s="18">
        <f t="shared" si="6"/>
        <v>0</v>
      </c>
      <c r="K203" s="16">
        <v>0</v>
      </c>
      <c r="L203" s="16">
        <v>0</v>
      </c>
      <c r="M203" s="16">
        <v>0</v>
      </c>
      <c r="N203" s="19">
        <f t="shared" si="7"/>
        <v>4</v>
      </c>
    </row>
    <row r="204" spans="1:14" ht="19.899999999999999" customHeight="1" x14ac:dyDescent="0.25">
      <c r="A204" s="24" t="s">
        <v>172</v>
      </c>
      <c r="B204" s="16">
        <v>0</v>
      </c>
      <c r="C204" s="16">
        <v>1</v>
      </c>
      <c r="D204" s="16">
        <v>1</v>
      </c>
      <c r="E204" s="16">
        <v>1</v>
      </c>
      <c r="F204" s="16">
        <v>1</v>
      </c>
      <c r="G204" s="16">
        <v>0</v>
      </c>
      <c r="H204" s="16">
        <v>0</v>
      </c>
      <c r="I204" s="17">
        <v>0</v>
      </c>
      <c r="J204" s="18">
        <f t="shared" si="6"/>
        <v>0</v>
      </c>
      <c r="K204" s="16">
        <v>0</v>
      </c>
      <c r="L204" s="16">
        <v>0</v>
      </c>
      <c r="M204" s="16">
        <v>0</v>
      </c>
      <c r="N204" s="19">
        <f t="shared" si="7"/>
        <v>4</v>
      </c>
    </row>
  </sheetData>
  <sortState ref="A3:N204">
    <sortCondition ref="A3:A204"/>
  </sortState>
  <mergeCells count="4">
    <mergeCell ref="A1:A2"/>
    <mergeCell ref="B1:J1"/>
    <mergeCell ref="K1:M1"/>
    <mergeCell ref="N1:N2"/>
  </mergeCells>
  <printOptions horizontalCentered="1"/>
  <pageMargins left="0.70866141732283461" right="0.70866141732283461" top="0.74803149606299213" bottom="0.74803149606299213" header="0.31496062992125984" footer="0.31496062992125984"/>
  <pageSetup paperSize="9" scale="56" firstPageNumber="0" fitToHeight="0" orientation="landscape" verticalDpi="0" r:id="rId1"/>
  <ignoredErrors>
    <ignoredError sqref="N3:N204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130"/>
  <sheetViews>
    <sheetView workbookViewId="0">
      <pane ySplit="2" topLeftCell="A3" activePane="bottomLeft" state="frozen"/>
      <selection pane="bottomLeft" sqref="A1:A2"/>
    </sheetView>
  </sheetViews>
  <sheetFormatPr defaultColWidth="8.85546875" defaultRowHeight="19.899999999999999" customHeight="1" x14ac:dyDescent="0.25"/>
  <cols>
    <col min="1" max="1" width="40.7109375" style="8" bestFit="1" customWidth="1"/>
    <col min="2" max="9" width="14.7109375" style="7" customWidth="1"/>
    <col min="10" max="10" width="12.7109375" style="6" customWidth="1"/>
    <col min="11" max="16384" width="8.85546875" style="6"/>
  </cols>
  <sheetData>
    <row r="1" spans="1:11" s="3" customFormat="1" ht="19.899999999999999" customHeight="1" x14ac:dyDescent="0.25">
      <c r="A1" s="50" t="s">
        <v>222</v>
      </c>
      <c r="B1" s="52" t="s">
        <v>228</v>
      </c>
      <c r="C1" s="53"/>
      <c r="D1" s="53"/>
      <c r="E1" s="53"/>
      <c r="F1" s="53"/>
      <c r="G1" s="53"/>
      <c r="H1" s="52" t="s">
        <v>229</v>
      </c>
      <c r="I1" s="53"/>
      <c r="J1" s="50" t="s">
        <v>3</v>
      </c>
    </row>
    <row r="2" spans="1:11" s="3" customFormat="1" ht="40.15" customHeight="1" x14ac:dyDescent="0.25">
      <c r="A2" s="51"/>
      <c r="B2" s="9" t="s">
        <v>230</v>
      </c>
      <c r="C2" s="9" t="s">
        <v>231</v>
      </c>
      <c r="D2" s="9" t="s">
        <v>232</v>
      </c>
      <c r="E2" s="9" t="s">
        <v>233</v>
      </c>
      <c r="F2" s="9" t="s">
        <v>234</v>
      </c>
      <c r="G2" s="9" t="s">
        <v>235</v>
      </c>
      <c r="H2" s="3" t="s">
        <v>236</v>
      </c>
      <c r="I2" s="9" t="s">
        <v>10</v>
      </c>
      <c r="J2" s="54"/>
    </row>
    <row r="3" spans="1:11" ht="19.899999999999999" customHeight="1" x14ac:dyDescent="0.25">
      <c r="A3" s="10" t="s">
        <v>202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5">
        <f t="shared" ref="J3:J34" si="0">ROUND(SUM(B3:I3),0)</f>
        <v>0</v>
      </c>
      <c r="K3" s="11"/>
    </row>
    <row r="4" spans="1:11" ht="19.899999999999999" customHeight="1" x14ac:dyDescent="0.25">
      <c r="A4" s="10" t="s">
        <v>154</v>
      </c>
      <c r="B4" s="4">
        <v>1</v>
      </c>
      <c r="C4" s="4">
        <v>1</v>
      </c>
      <c r="D4" s="4">
        <v>0</v>
      </c>
      <c r="E4" s="4">
        <v>0</v>
      </c>
      <c r="F4" s="4">
        <v>0</v>
      </c>
      <c r="G4" s="4">
        <v>1</v>
      </c>
      <c r="H4" s="4">
        <v>8</v>
      </c>
      <c r="I4" s="4">
        <v>2</v>
      </c>
      <c r="J4" s="5">
        <f t="shared" si="0"/>
        <v>13</v>
      </c>
      <c r="K4" s="11"/>
    </row>
    <row r="5" spans="1:11" ht="19.899999999999999" customHeight="1" x14ac:dyDescent="0.25">
      <c r="A5" s="10" t="s">
        <v>184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5">
        <f t="shared" si="0"/>
        <v>0</v>
      </c>
      <c r="K5" s="11"/>
    </row>
    <row r="6" spans="1:11" ht="19.899999999999999" customHeight="1" x14ac:dyDescent="0.25">
      <c r="A6" s="10" t="s">
        <v>80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5">
        <f t="shared" si="0"/>
        <v>0</v>
      </c>
      <c r="K6" s="11"/>
    </row>
    <row r="7" spans="1:11" ht="19.899999999999999" customHeight="1" x14ac:dyDescent="0.25">
      <c r="A7" s="10" t="s">
        <v>100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5">
        <f t="shared" si="0"/>
        <v>0</v>
      </c>
      <c r="K7" s="11"/>
    </row>
    <row r="8" spans="1:11" ht="19.899999999999999" customHeight="1" x14ac:dyDescent="0.25">
      <c r="A8" s="10" t="s">
        <v>45</v>
      </c>
      <c r="B8" s="4">
        <v>1</v>
      </c>
      <c r="C8" s="4">
        <v>2</v>
      </c>
      <c r="D8" s="4">
        <v>0</v>
      </c>
      <c r="E8" s="4">
        <v>0</v>
      </c>
      <c r="F8" s="4">
        <v>0</v>
      </c>
      <c r="G8" s="4">
        <v>1</v>
      </c>
      <c r="H8" s="4">
        <v>8</v>
      </c>
      <c r="I8" s="4">
        <v>0</v>
      </c>
      <c r="J8" s="5">
        <f t="shared" si="0"/>
        <v>12</v>
      </c>
      <c r="K8" s="11"/>
    </row>
    <row r="9" spans="1:11" ht="19.899999999999999" customHeight="1" x14ac:dyDescent="0.25">
      <c r="A9" s="10" t="s">
        <v>214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5">
        <f t="shared" si="0"/>
        <v>0</v>
      </c>
      <c r="K9" s="11"/>
    </row>
    <row r="10" spans="1:11" ht="19.899999999999999" customHeight="1" x14ac:dyDescent="0.25">
      <c r="A10" s="10" t="s">
        <v>114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5">
        <f t="shared" si="0"/>
        <v>0</v>
      </c>
      <c r="K10" s="11"/>
    </row>
    <row r="11" spans="1:11" ht="19.899999999999999" customHeight="1" x14ac:dyDescent="0.25">
      <c r="A11" s="10" t="s">
        <v>149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5">
        <f t="shared" si="0"/>
        <v>0</v>
      </c>
      <c r="K11" s="11"/>
    </row>
    <row r="12" spans="1:11" ht="19.899999999999999" customHeight="1" x14ac:dyDescent="0.25">
      <c r="A12" s="10" t="s">
        <v>143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5">
        <f t="shared" si="0"/>
        <v>0</v>
      </c>
      <c r="K12" s="11"/>
    </row>
    <row r="13" spans="1:11" ht="19.899999999999999" customHeight="1" x14ac:dyDescent="0.25">
      <c r="A13" s="10" t="s">
        <v>62</v>
      </c>
      <c r="B13" s="4">
        <v>1</v>
      </c>
      <c r="C13" s="4">
        <v>1</v>
      </c>
      <c r="D13" s="4">
        <v>0</v>
      </c>
      <c r="E13" s="4">
        <v>0</v>
      </c>
      <c r="F13" s="4">
        <v>1</v>
      </c>
      <c r="G13" s="4">
        <v>1</v>
      </c>
      <c r="H13" s="4">
        <v>9</v>
      </c>
      <c r="I13" s="4">
        <v>0</v>
      </c>
      <c r="J13" s="5">
        <f t="shared" si="0"/>
        <v>13</v>
      </c>
      <c r="K13" s="11"/>
    </row>
    <row r="14" spans="1:11" ht="19.899999999999999" customHeight="1" x14ac:dyDescent="0.25">
      <c r="A14" s="10" t="s">
        <v>195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5">
        <f t="shared" si="0"/>
        <v>0</v>
      </c>
      <c r="K14" s="11"/>
    </row>
    <row r="15" spans="1:11" ht="19.899999999999999" customHeight="1" x14ac:dyDescent="0.25">
      <c r="A15" s="10" t="s">
        <v>120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5">
        <f t="shared" si="0"/>
        <v>0</v>
      </c>
      <c r="K15" s="11"/>
    </row>
    <row r="16" spans="1:11" ht="19.899999999999999" customHeight="1" x14ac:dyDescent="0.25">
      <c r="A16" s="10" t="s">
        <v>123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5">
        <f t="shared" si="0"/>
        <v>1</v>
      </c>
      <c r="K16" s="11"/>
    </row>
    <row r="17" spans="1:11" ht="19.899999999999999" customHeight="1" x14ac:dyDescent="0.25">
      <c r="A17" s="10" t="s">
        <v>210</v>
      </c>
      <c r="B17" s="4">
        <v>1</v>
      </c>
      <c r="C17" s="4">
        <v>1</v>
      </c>
      <c r="D17" s="4">
        <v>0</v>
      </c>
      <c r="E17" s="4">
        <v>0</v>
      </c>
      <c r="F17" s="4">
        <v>0</v>
      </c>
      <c r="G17" s="4">
        <v>1</v>
      </c>
      <c r="H17" s="4">
        <v>9</v>
      </c>
      <c r="I17" s="4">
        <v>3</v>
      </c>
      <c r="J17" s="5">
        <f t="shared" si="0"/>
        <v>15</v>
      </c>
      <c r="K17" s="11"/>
    </row>
    <row r="18" spans="1:11" ht="19.899999999999999" customHeight="1" x14ac:dyDescent="0.25">
      <c r="A18" s="10" t="s">
        <v>157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5">
        <f t="shared" si="0"/>
        <v>0</v>
      </c>
      <c r="K18" s="11"/>
    </row>
    <row r="19" spans="1:11" ht="19.899999999999999" customHeight="1" x14ac:dyDescent="0.25">
      <c r="A19" s="10" t="s">
        <v>56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5">
        <f t="shared" si="0"/>
        <v>0</v>
      </c>
      <c r="K19" s="11"/>
    </row>
    <row r="20" spans="1:11" ht="19.899999999999999" customHeight="1" x14ac:dyDescent="0.25">
      <c r="A20" s="10" t="s">
        <v>148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5">
        <f t="shared" si="0"/>
        <v>0</v>
      </c>
      <c r="K20" s="11"/>
    </row>
    <row r="21" spans="1:11" ht="19.899999999999999" customHeight="1" x14ac:dyDescent="0.25">
      <c r="A21" s="10" t="s">
        <v>174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5">
        <f t="shared" si="0"/>
        <v>0</v>
      </c>
      <c r="K21" s="11"/>
    </row>
    <row r="22" spans="1:11" ht="19.899999999999999" customHeight="1" x14ac:dyDescent="0.25">
      <c r="A22" s="10" t="s">
        <v>156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5">
        <f t="shared" si="0"/>
        <v>0</v>
      </c>
      <c r="K22" s="11"/>
    </row>
    <row r="23" spans="1:11" ht="19.899999999999999" customHeight="1" x14ac:dyDescent="0.25">
      <c r="A23" s="10" t="s">
        <v>91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5">
        <f t="shared" si="0"/>
        <v>0</v>
      </c>
      <c r="K23" s="11"/>
    </row>
    <row r="24" spans="1:11" ht="19.899999999999999" customHeight="1" x14ac:dyDescent="0.25">
      <c r="A24" s="10" t="s">
        <v>221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5">
        <f t="shared" si="0"/>
        <v>0</v>
      </c>
      <c r="K24" s="11"/>
    </row>
    <row r="25" spans="1:11" ht="19.899999999999999" customHeight="1" x14ac:dyDescent="0.25">
      <c r="A25" s="10" t="s">
        <v>193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5">
        <f t="shared" si="0"/>
        <v>0</v>
      </c>
      <c r="K25" s="11"/>
    </row>
    <row r="26" spans="1:11" ht="19.899999999999999" customHeight="1" x14ac:dyDescent="0.25">
      <c r="A26" s="10" t="s">
        <v>139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5">
        <f t="shared" si="0"/>
        <v>0</v>
      </c>
      <c r="K26" s="11"/>
    </row>
    <row r="27" spans="1:11" ht="19.899999999999999" customHeight="1" x14ac:dyDescent="0.25">
      <c r="A27" s="10" t="s">
        <v>186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5">
        <f t="shared" si="0"/>
        <v>0</v>
      </c>
      <c r="K27" s="11"/>
    </row>
    <row r="28" spans="1:11" ht="19.899999999999999" customHeight="1" x14ac:dyDescent="0.25">
      <c r="A28" s="10" t="s">
        <v>170</v>
      </c>
      <c r="B28" s="4">
        <v>1</v>
      </c>
      <c r="C28" s="4">
        <v>2</v>
      </c>
      <c r="D28" s="4">
        <v>0</v>
      </c>
      <c r="E28" s="4">
        <v>2</v>
      </c>
      <c r="F28" s="4">
        <v>0</v>
      </c>
      <c r="G28" s="4">
        <v>1</v>
      </c>
      <c r="H28" s="4">
        <v>7</v>
      </c>
      <c r="I28" s="4">
        <v>2</v>
      </c>
      <c r="J28" s="5">
        <f t="shared" si="0"/>
        <v>15</v>
      </c>
      <c r="K28" s="11"/>
    </row>
    <row r="29" spans="1:11" ht="19.899999999999999" customHeight="1" x14ac:dyDescent="0.25">
      <c r="A29" s="10" t="s">
        <v>164</v>
      </c>
      <c r="B29" s="4">
        <v>1</v>
      </c>
      <c r="C29" s="4">
        <v>1</v>
      </c>
      <c r="D29" s="4">
        <v>0</v>
      </c>
      <c r="E29" s="4">
        <v>2</v>
      </c>
      <c r="F29" s="4">
        <v>0</v>
      </c>
      <c r="G29" s="4">
        <v>1</v>
      </c>
      <c r="H29" s="4">
        <v>7</v>
      </c>
      <c r="I29" s="4">
        <v>2</v>
      </c>
      <c r="J29" s="5">
        <f t="shared" si="0"/>
        <v>14</v>
      </c>
      <c r="K29" s="11"/>
    </row>
    <row r="30" spans="1:11" ht="19.899999999999999" customHeight="1" x14ac:dyDescent="0.25">
      <c r="A30" s="10" t="s">
        <v>125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5">
        <f t="shared" si="0"/>
        <v>0</v>
      </c>
      <c r="K30" s="11"/>
    </row>
    <row r="31" spans="1:11" ht="19.899999999999999" customHeight="1" x14ac:dyDescent="0.25">
      <c r="A31" s="10" t="s">
        <v>161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5">
        <f t="shared" si="0"/>
        <v>0</v>
      </c>
      <c r="K31" s="11"/>
    </row>
    <row r="32" spans="1:11" ht="19.899999999999999" customHeight="1" x14ac:dyDescent="0.25">
      <c r="A32" s="10" t="s">
        <v>130</v>
      </c>
      <c r="B32" s="4">
        <v>1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5">
        <f t="shared" si="0"/>
        <v>1</v>
      </c>
      <c r="K32" s="11"/>
    </row>
    <row r="33" spans="1:11" ht="19.899999999999999" customHeight="1" x14ac:dyDescent="0.25">
      <c r="A33" s="10" t="s">
        <v>191</v>
      </c>
      <c r="B33" s="4">
        <v>1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7</v>
      </c>
      <c r="I33" s="4">
        <v>0</v>
      </c>
      <c r="J33" s="5">
        <f t="shared" si="0"/>
        <v>9</v>
      </c>
      <c r="K33" s="11"/>
    </row>
    <row r="34" spans="1:11" ht="19.899999999999999" customHeight="1" x14ac:dyDescent="0.25">
      <c r="A34" s="10" t="s">
        <v>101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5">
        <f t="shared" si="0"/>
        <v>0</v>
      </c>
      <c r="K34" s="11"/>
    </row>
    <row r="35" spans="1:11" ht="19.899999999999999" customHeight="1" x14ac:dyDescent="0.25">
      <c r="A35" s="10" t="s">
        <v>109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5">
        <f t="shared" ref="J35:J66" si="1">ROUND(SUM(B35:I35),0)</f>
        <v>0</v>
      </c>
      <c r="K35" s="11"/>
    </row>
    <row r="36" spans="1:11" ht="19.899999999999999" customHeight="1" x14ac:dyDescent="0.25">
      <c r="A36" s="10" t="s">
        <v>50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5">
        <f t="shared" si="1"/>
        <v>0</v>
      </c>
      <c r="K36" s="11"/>
    </row>
    <row r="37" spans="1:11" ht="19.899999999999999" customHeight="1" x14ac:dyDescent="0.25">
      <c r="A37" s="10" t="s">
        <v>169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5">
        <f t="shared" si="1"/>
        <v>0</v>
      </c>
      <c r="K37" s="11"/>
    </row>
    <row r="38" spans="1:11" ht="19.899999999999999" customHeight="1" x14ac:dyDescent="0.25">
      <c r="A38" s="10" t="s">
        <v>132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5">
        <f t="shared" si="1"/>
        <v>0</v>
      </c>
      <c r="K38" s="11"/>
    </row>
    <row r="39" spans="1:11" ht="19.899999999999999" customHeight="1" x14ac:dyDescent="0.25">
      <c r="A39" s="10" t="s">
        <v>52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5">
        <f t="shared" si="1"/>
        <v>0</v>
      </c>
      <c r="K39" s="11"/>
    </row>
    <row r="40" spans="1:11" ht="19.899999999999999" customHeight="1" x14ac:dyDescent="0.25">
      <c r="A40" s="10" t="s">
        <v>199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5">
        <f t="shared" si="1"/>
        <v>0</v>
      </c>
      <c r="K40" s="11"/>
    </row>
    <row r="41" spans="1:11" ht="19.899999999999999" customHeight="1" x14ac:dyDescent="0.25">
      <c r="A41" s="10" t="s">
        <v>189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5">
        <f t="shared" si="1"/>
        <v>0</v>
      </c>
      <c r="K41" s="11"/>
    </row>
    <row r="42" spans="1:11" ht="19.899999999999999" customHeight="1" x14ac:dyDescent="0.25">
      <c r="A42" s="10" t="s">
        <v>151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5">
        <f t="shared" si="1"/>
        <v>0</v>
      </c>
      <c r="K42" s="11"/>
    </row>
    <row r="43" spans="1:11" ht="19.899999999999999" customHeight="1" x14ac:dyDescent="0.25">
      <c r="A43" s="10" t="s">
        <v>79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5">
        <f t="shared" si="1"/>
        <v>0</v>
      </c>
      <c r="K43" s="11"/>
    </row>
    <row r="44" spans="1:11" ht="19.899999999999999" customHeight="1" x14ac:dyDescent="0.25">
      <c r="A44" s="10" t="s">
        <v>196</v>
      </c>
      <c r="B44" s="4">
        <v>1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5">
        <f t="shared" si="1"/>
        <v>1</v>
      </c>
      <c r="K44" s="11"/>
    </row>
    <row r="45" spans="1:11" ht="19.899999999999999" customHeight="1" x14ac:dyDescent="0.25">
      <c r="A45" s="10" t="s">
        <v>89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5">
        <f t="shared" si="1"/>
        <v>0</v>
      </c>
      <c r="K45" s="11"/>
    </row>
    <row r="46" spans="1:11" ht="19.899999999999999" customHeight="1" x14ac:dyDescent="0.25">
      <c r="A46" s="10" t="s">
        <v>121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5">
        <f t="shared" si="1"/>
        <v>0</v>
      </c>
      <c r="K46" s="11"/>
    </row>
    <row r="47" spans="1:11" ht="19.899999999999999" customHeight="1" x14ac:dyDescent="0.25">
      <c r="A47" s="10" t="s">
        <v>76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5">
        <f t="shared" si="1"/>
        <v>0</v>
      </c>
      <c r="K47" s="11"/>
    </row>
    <row r="48" spans="1:11" ht="19.899999999999999" customHeight="1" x14ac:dyDescent="0.25">
      <c r="A48" s="10" t="s">
        <v>59</v>
      </c>
      <c r="B48" s="4">
        <v>1</v>
      </c>
      <c r="C48" s="4">
        <v>2</v>
      </c>
      <c r="D48" s="4">
        <v>0</v>
      </c>
      <c r="E48" s="4">
        <v>0</v>
      </c>
      <c r="F48" s="4">
        <v>0</v>
      </c>
      <c r="G48" s="4">
        <v>1</v>
      </c>
      <c r="H48" s="4">
        <v>9</v>
      </c>
      <c r="I48" s="4">
        <v>0</v>
      </c>
      <c r="J48" s="5">
        <f t="shared" si="1"/>
        <v>13</v>
      </c>
      <c r="K48" s="11"/>
    </row>
    <row r="49" spans="1:11" ht="19.899999999999999" customHeight="1" x14ac:dyDescent="0.25">
      <c r="A49" s="10" t="s">
        <v>71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5">
        <f t="shared" si="1"/>
        <v>0</v>
      </c>
      <c r="K49" s="11"/>
    </row>
    <row r="50" spans="1:11" ht="19.899999999999999" customHeight="1" x14ac:dyDescent="0.25">
      <c r="A50" s="10" t="s">
        <v>118</v>
      </c>
      <c r="B50" s="4">
        <v>1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5">
        <f t="shared" si="1"/>
        <v>1</v>
      </c>
      <c r="K50" s="11"/>
    </row>
    <row r="51" spans="1:11" ht="19.899999999999999" customHeight="1" x14ac:dyDescent="0.25">
      <c r="A51" s="10" t="s">
        <v>211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5">
        <f t="shared" si="1"/>
        <v>0</v>
      </c>
      <c r="K51" s="11"/>
    </row>
    <row r="52" spans="1:11" ht="19.899999999999999" customHeight="1" x14ac:dyDescent="0.25">
      <c r="A52" s="10" t="s">
        <v>106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5">
        <f t="shared" si="1"/>
        <v>0</v>
      </c>
      <c r="K52" s="11"/>
    </row>
    <row r="53" spans="1:11" ht="19.899999999999999" customHeight="1" x14ac:dyDescent="0.25">
      <c r="A53" s="10" t="s">
        <v>96</v>
      </c>
      <c r="B53" s="4">
        <v>1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5">
        <f t="shared" si="1"/>
        <v>1</v>
      </c>
      <c r="K53" s="11"/>
    </row>
    <row r="54" spans="1:11" ht="19.899999999999999" customHeight="1" x14ac:dyDescent="0.25">
      <c r="A54" s="10" t="s">
        <v>175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5">
        <f t="shared" si="1"/>
        <v>0</v>
      </c>
      <c r="K54" s="11"/>
    </row>
    <row r="55" spans="1:11" ht="19.899999999999999" customHeight="1" x14ac:dyDescent="0.25">
      <c r="A55" s="10" t="s">
        <v>182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5">
        <f t="shared" si="1"/>
        <v>0</v>
      </c>
      <c r="K55" s="11"/>
    </row>
    <row r="56" spans="1:11" ht="19.899999999999999" customHeight="1" x14ac:dyDescent="0.25">
      <c r="A56" s="10" t="s">
        <v>177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5">
        <f t="shared" si="1"/>
        <v>0</v>
      </c>
      <c r="K56" s="11"/>
    </row>
    <row r="57" spans="1:11" ht="19.899999999999999" customHeight="1" x14ac:dyDescent="0.25">
      <c r="A57" s="10" t="s">
        <v>173</v>
      </c>
      <c r="B57" s="4">
        <v>1</v>
      </c>
      <c r="C57" s="4">
        <v>2</v>
      </c>
      <c r="D57" s="4">
        <v>0</v>
      </c>
      <c r="E57" s="4">
        <v>0</v>
      </c>
      <c r="F57" s="4">
        <v>0</v>
      </c>
      <c r="G57" s="4">
        <v>1</v>
      </c>
      <c r="H57" s="4">
        <v>4</v>
      </c>
      <c r="I57" s="4">
        <v>0</v>
      </c>
      <c r="J57" s="5">
        <f t="shared" si="1"/>
        <v>8</v>
      </c>
      <c r="K57" s="11"/>
    </row>
    <row r="58" spans="1:11" ht="19.899999999999999" customHeight="1" x14ac:dyDescent="0.25">
      <c r="A58" s="10" t="s">
        <v>165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5">
        <f t="shared" si="1"/>
        <v>0</v>
      </c>
      <c r="K58" s="11"/>
    </row>
    <row r="59" spans="1:11" ht="19.899999999999999" customHeight="1" x14ac:dyDescent="0.25">
      <c r="A59" s="10" t="s">
        <v>216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5">
        <f t="shared" si="1"/>
        <v>0</v>
      </c>
      <c r="K59" s="11"/>
    </row>
    <row r="60" spans="1:11" ht="19.899999999999999" customHeight="1" x14ac:dyDescent="0.25">
      <c r="A60" s="10" t="s">
        <v>44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5">
        <f t="shared" si="1"/>
        <v>0</v>
      </c>
      <c r="K60" s="11"/>
    </row>
    <row r="61" spans="1:11" ht="19.899999999999999" customHeight="1" x14ac:dyDescent="0.25">
      <c r="A61" s="10" t="s">
        <v>137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5">
        <f t="shared" si="1"/>
        <v>0</v>
      </c>
      <c r="K61" s="11"/>
    </row>
    <row r="62" spans="1:11" ht="19.899999999999999" customHeight="1" x14ac:dyDescent="0.25">
      <c r="A62" s="10" t="s">
        <v>83</v>
      </c>
      <c r="B62" s="4">
        <v>1</v>
      </c>
      <c r="C62" s="4">
        <v>0</v>
      </c>
      <c r="D62" s="4">
        <v>0</v>
      </c>
      <c r="E62" s="4">
        <v>0</v>
      </c>
      <c r="F62" s="4">
        <v>1</v>
      </c>
      <c r="G62" s="4">
        <v>1</v>
      </c>
      <c r="H62" s="4">
        <v>8</v>
      </c>
      <c r="I62" s="4">
        <v>0</v>
      </c>
      <c r="J62" s="5">
        <f t="shared" si="1"/>
        <v>11</v>
      </c>
      <c r="K62" s="11"/>
    </row>
    <row r="63" spans="1:11" ht="19.899999999999999" customHeight="1" x14ac:dyDescent="0.25">
      <c r="A63" s="10" t="s">
        <v>93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5">
        <f t="shared" si="1"/>
        <v>0</v>
      </c>
      <c r="K63" s="11"/>
    </row>
    <row r="64" spans="1:11" ht="19.899999999999999" customHeight="1" x14ac:dyDescent="0.25">
      <c r="A64" s="10" t="s">
        <v>155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5">
        <f t="shared" si="1"/>
        <v>0</v>
      </c>
      <c r="K64" s="11"/>
    </row>
    <row r="65" spans="1:11" ht="19.899999999999999" customHeight="1" x14ac:dyDescent="0.25">
      <c r="A65" s="10" t="s">
        <v>69</v>
      </c>
      <c r="B65" s="4">
        <v>1</v>
      </c>
      <c r="C65" s="4">
        <v>0</v>
      </c>
      <c r="D65" s="4">
        <v>0</v>
      </c>
      <c r="E65" s="4">
        <v>0</v>
      </c>
      <c r="F65" s="4">
        <v>0</v>
      </c>
      <c r="G65" s="4">
        <v>1</v>
      </c>
      <c r="H65" s="4">
        <v>6</v>
      </c>
      <c r="I65" s="4">
        <v>0</v>
      </c>
      <c r="J65" s="5">
        <f t="shared" si="1"/>
        <v>8</v>
      </c>
      <c r="K65" s="11"/>
    </row>
    <row r="66" spans="1:11" ht="19.899999999999999" customHeight="1" x14ac:dyDescent="0.25">
      <c r="A66" s="10" t="s">
        <v>166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5">
        <f t="shared" si="1"/>
        <v>0</v>
      </c>
      <c r="K66" s="11"/>
    </row>
    <row r="67" spans="1:11" ht="19.899999999999999" customHeight="1" x14ac:dyDescent="0.25">
      <c r="A67" s="10" t="s">
        <v>95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5">
        <f t="shared" ref="J67:J98" si="2">ROUND(SUM(B67:I67),0)</f>
        <v>0</v>
      </c>
      <c r="K67" s="11"/>
    </row>
    <row r="68" spans="1:11" ht="19.899999999999999" customHeight="1" x14ac:dyDescent="0.25">
      <c r="A68" s="10" t="s">
        <v>181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5">
        <f t="shared" si="2"/>
        <v>0</v>
      </c>
      <c r="K68" s="11"/>
    </row>
    <row r="69" spans="1:11" ht="19.899999999999999" customHeight="1" x14ac:dyDescent="0.25">
      <c r="A69" s="10" t="s">
        <v>78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5">
        <f t="shared" si="2"/>
        <v>0</v>
      </c>
      <c r="K69" s="11"/>
    </row>
    <row r="70" spans="1:11" ht="19.899999999999999" customHeight="1" x14ac:dyDescent="0.25">
      <c r="A70" s="10" t="s">
        <v>168</v>
      </c>
      <c r="B70" s="4">
        <v>1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5">
        <f t="shared" si="2"/>
        <v>1</v>
      </c>
      <c r="K70" s="11"/>
    </row>
    <row r="71" spans="1:11" ht="19.899999999999999" customHeight="1" x14ac:dyDescent="0.25">
      <c r="A71" s="10" t="s">
        <v>192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5">
        <f t="shared" si="2"/>
        <v>0</v>
      </c>
      <c r="K71" s="11"/>
    </row>
    <row r="72" spans="1:11" ht="19.899999999999999" customHeight="1" x14ac:dyDescent="0.25">
      <c r="A72" s="10" t="s">
        <v>205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5">
        <f t="shared" si="2"/>
        <v>0</v>
      </c>
      <c r="K72" s="11"/>
    </row>
    <row r="73" spans="1:11" ht="19.899999999999999" customHeight="1" x14ac:dyDescent="0.25">
      <c r="A73" s="10" t="s">
        <v>82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5">
        <f t="shared" si="2"/>
        <v>0</v>
      </c>
      <c r="K73" s="11"/>
    </row>
    <row r="74" spans="1:11" ht="19.899999999999999" customHeight="1" x14ac:dyDescent="0.25">
      <c r="A74" s="10" t="s">
        <v>163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5">
        <f t="shared" si="2"/>
        <v>0</v>
      </c>
      <c r="K74" s="11"/>
    </row>
    <row r="75" spans="1:11" ht="19.899999999999999" customHeight="1" x14ac:dyDescent="0.25">
      <c r="A75" s="10" t="s">
        <v>73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5">
        <f t="shared" si="2"/>
        <v>0</v>
      </c>
      <c r="K75" s="11"/>
    </row>
    <row r="76" spans="1:11" ht="19.899999999999999" customHeight="1" x14ac:dyDescent="0.25">
      <c r="A76" s="10" t="s">
        <v>126</v>
      </c>
      <c r="B76" s="4">
        <v>1</v>
      </c>
      <c r="C76" s="4">
        <v>1</v>
      </c>
      <c r="D76" s="4">
        <v>0</v>
      </c>
      <c r="E76" s="4">
        <v>0</v>
      </c>
      <c r="F76" s="4">
        <v>0</v>
      </c>
      <c r="G76" s="4">
        <v>1</v>
      </c>
      <c r="H76" s="4">
        <v>8</v>
      </c>
      <c r="I76" s="4">
        <v>0</v>
      </c>
      <c r="J76" s="5">
        <f t="shared" si="2"/>
        <v>11</v>
      </c>
      <c r="K76" s="11"/>
    </row>
    <row r="77" spans="1:11" ht="19.899999999999999" customHeight="1" x14ac:dyDescent="0.25">
      <c r="A77" s="10" t="s">
        <v>127</v>
      </c>
      <c r="B77" s="4">
        <v>1</v>
      </c>
      <c r="C77" s="4">
        <v>2</v>
      </c>
      <c r="D77" s="4">
        <v>0</v>
      </c>
      <c r="E77" s="4">
        <v>0</v>
      </c>
      <c r="F77" s="4">
        <v>0</v>
      </c>
      <c r="G77" s="4">
        <v>1</v>
      </c>
      <c r="H77" s="4">
        <v>7</v>
      </c>
      <c r="I77" s="4">
        <v>0</v>
      </c>
      <c r="J77" s="5">
        <f t="shared" si="2"/>
        <v>11</v>
      </c>
      <c r="K77" s="11"/>
    </row>
    <row r="78" spans="1:11" ht="19.899999999999999" customHeight="1" x14ac:dyDescent="0.25">
      <c r="A78" s="10" t="s">
        <v>134</v>
      </c>
      <c r="B78" s="4">
        <v>1</v>
      </c>
      <c r="C78" s="4">
        <v>1</v>
      </c>
      <c r="D78" s="4">
        <v>0</v>
      </c>
      <c r="E78" s="4">
        <v>0</v>
      </c>
      <c r="F78" s="4">
        <v>0</v>
      </c>
      <c r="G78" s="4">
        <v>1</v>
      </c>
      <c r="H78" s="4">
        <v>9</v>
      </c>
      <c r="I78" s="4">
        <v>0</v>
      </c>
      <c r="J78" s="5">
        <f t="shared" si="2"/>
        <v>12</v>
      </c>
      <c r="K78" s="11"/>
    </row>
    <row r="79" spans="1:11" ht="19.899999999999999" customHeight="1" x14ac:dyDescent="0.25">
      <c r="A79" s="10" t="s">
        <v>65</v>
      </c>
      <c r="B79" s="4">
        <v>1</v>
      </c>
      <c r="C79" s="4">
        <v>0</v>
      </c>
      <c r="D79" s="4">
        <v>0</v>
      </c>
      <c r="E79" s="4">
        <v>0</v>
      </c>
      <c r="F79" s="4">
        <v>0</v>
      </c>
      <c r="G79" s="4">
        <v>1</v>
      </c>
      <c r="H79" s="4">
        <v>5</v>
      </c>
      <c r="I79" s="4">
        <v>0</v>
      </c>
      <c r="J79" s="5">
        <f t="shared" si="2"/>
        <v>7</v>
      </c>
      <c r="K79" s="11"/>
    </row>
    <row r="80" spans="1:11" ht="19.899999999999999" customHeight="1" x14ac:dyDescent="0.25">
      <c r="A80" s="10" t="s">
        <v>183</v>
      </c>
      <c r="B80" s="4">
        <v>1</v>
      </c>
      <c r="C80" s="4">
        <v>2</v>
      </c>
      <c r="D80" s="4">
        <v>0</v>
      </c>
      <c r="E80" s="4">
        <v>0</v>
      </c>
      <c r="F80" s="4">
        <v>0</v>
      </c>
      <c r="G80" s="4">
        <v>1</v>
      </c>
      <c r="H80" s="4">
        <v>9</v>
      </c>
      <c r="I80" s="4">
        <v>1</v>
      </c>
      <c r="J80" s="5">
        <f t="shared" si="2"/>
        <v>14</v>
      </c>
      <c r="K80" s="11"/>
    </row>
    <row r="81" spans="1:11" ht="19.899999999999999" customHeight="1" x14ac:dyDescent="0.25">
      <c r="A81" s="10" t="s">
        <v>84</v>
      </c>
      <c r="B81" s="4">
        <v>1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5">
        <f t="shared" si="2"/>
        <v>1</v>
      </c>
      <c r="K81" s="11"/>
    </row>
    <row r="82" spans="1:11" ht="19.899999999999999" customHeight="1" x14ac:dyDescent="0.25">
      <c r="A82" s="10" t="s">
        <v>185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5">
        <f t="shared" si="2"/>
        <v>0</v>
      </c>
      <c r="K82" s="11"/>
    </row>
    <row r="83" spans="1:11" ht="19.899999999999999" customHeight="1" x14ac:dyDescent="0.25">
      <c r="A83" s="10" t="s">
        <v>187</v>
      </c>
      <c r="B83" s="4">
        <v>1</v>
      </c>
      <c r="C83" s="4">
        <v>2</v>
      </c>
      <c r="D83" s="4">
        <v>0</v>
      </c>
      <c r="E83" s="4">
        <v>2</v>
      </c>
      <c r="F83" s="4">
        <v>0</v>
      </c>
      <c r="G83" s="4">
        <v>1</v>
      </c>
      <c r="H83" s="4">
        <v>9</v>
      </c>
      <c r="I83" s="4">
        <v>3</v>
      </c>
      <c r="J83" s="5">
        <f t="shared" si="2"/>
        <v>18</v>
      </c>
      <c r="K83" s="11"/>
    </row>
    <row r="84" spans="1:11" ht="19.899999999999999" customHeight="1" x14ac:dyDescent="0.25">
      <c r="A84" s="10" t="s">
        <v>152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5">
        <f t="shared" si="2"/>
        <v>0</v>
      </c>
      <c r="K84" s="11"/>
    </row>
    <row r="85" spans="1:11" ht="19.899999999999999" customHeight="1" x14ac:dyDescent="0.25">
      <c r="A85" s="10" t="s">
        <v>54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5">
        <f t="shared" si="2"/>
        <v>0</v>
      </c>
      <c r="K85" s="11"/>
    </row>
    <row r="86" spans="1:11" ht="19.899999999999999" customHeight="1" x14ac:dyDescent="0.25">
      <c r="A86" s="10" t="s">
        <v>212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5">
        <f t="shared" si="2"/>
        <v>0</v>
      </c>
      <c r="K86" s="11"/>
    </row>
    <row r="87" spans="1:11" ht="19.899999999999999" customHeight="1" x14ac:dyDescent="0.25">
      <c r="A87" s="10" t="s">
        <v>215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5">
        <f t="shared" si="2"/>
        <v>0</v>
      </c>
      <c r="K87" s="11"/>
    </row>
    <row r="88" spans="1:11" ht="19.899999999999999" customHeight="1" x14ac:dyDescent="0.25">
      <c r="A88" s="10" t="s">
        <v>60</v>
      </c>
      <c r="B88" s="4">
        <v>1</v>
      </c>
      <c r="C88" s="4">
        <v>2</v>
      </c>
      <c r="D88" s="4">
        <v>0</v>
      </c>
      <c r="E88" s="4">
        <v>2</v>
      </c>
      <c r="F88" s="4">
        <v>0</v>
      </c>
      <c r="G88" s="4">
        <v>1</v>
      </c>
      <c r="H88" s="4">
        <v>7</v>
      </c>
      <c r="I88" s="4">
        <v>3</v>
      </c>
      <c r="J88" s="5">
        <f t="shared" si="2"/>
        <v>16</v>
      </c>
      <c r="K88" s="11"/>
    </row>
    <row r="89" spans="1:11" ht="19.899999999999999" customHeight="1" x14ac:dyDescent="0.25">
      <c r="A89" s="10" t="s">
        <v>77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5">
        <f t="shared" si="2"/>
        <v>0</v>
      </c>
      <c r="K89" s="11"/>
    </row>
    <row r="90" spans="1:11" ht="19.899999999999999" customHeight="1" x14ac:dyDescent="0.25">
      <c r="A90" s="10" t="s">
        <v>113</v>
      </c>
      <c r="B90" s="4">
        <v>1</v>
      </c>
      <c r="C90" s="4">
        <v>1</v>
      </c>
      <c r="D90" s="4">
        <v>0</v>
      </c>
      <c r="E90" s="4">
        <v>0</v>
      </c>
      <c r="F90" s="4">
        <v>0</v>
      </c>
      <c r="G90" s="4">
        <v>1</v>
      </c>
      <c r="H90" s="4">
        <v>8</v>
      </c>
      <c r="I90" s="4">
        <v>0</v>
      </c>
      <c r="J90" s="5">
        <f t="shared" si="2"/>
        <v>11</v>
      </c>
      <c r="K90" s="11"/>
    </row>
    <row r="91" spans="1:11" ht="19.899999999999999" customHeight="1" x14ac:dyDescent="0.25">
      <c r="A91" s="10" t="s">
        <v>75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5">
        <f t="shared" si="2"/>
        <v>0</v>
      </c>
      <c r="K91" s="11"/>
    </row>
    <row r="92" spans="1:11" ht="19.899999999999999" customHeight="1" x14ac:dyDescent="0.25">
      <c r="A92" s="10" t="s">
        <v>219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5">
        <f t="shared" si="2"/>
        <v>0</v>
      </c>
      <c r="K92" s="11"/>
    </row>
    <row r="93" spans="1:11" ht="19.899999999999999" customHeight="1" x14ac:dyDescent="0.25">
      <c r="A93" s="10" t="s">
        <v>46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5">
        <f t="shared" si="2"/>
        <v>0</v>
      </c>
      <c r="K93" s="11"/>
    </row>
    <row r="94" spans="1:11" ht="19.899999999999999" customHeight="1" x14ac:dyDescent="0.25">
      <c r="A94" s="10" t="s">
        <v>119</v>
      </c>
      <c r="B94" s="4">
        <v>1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5">
        <f t="shared" si="2"/>
        <v>1</v>
      </c>
      <c r="K94" s="11"/>
    </row>
    <row r="95" spans="1:11" ht="19.899999999999999" customHeight="1" x14ac:dyDescent="0.25">
      <c r="A95" s="10" t="s">
        <v>122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5">
        <f t="shared" si="2"/>
        <v>0</v>
      </c>
      <c r="K95" s="11"/>
    </row>
    <row r="96" spans="1:11" ht="19.899999999999999" customHeight="1" x14ac:dyDescent="0.25">
      <c r="A96" s="10" t="s">
        <v>105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5">
        <f t="shared" si="2"/>
        <v>0</v>
      </c>
      <c r="K96" s="11"/>
    </row>
    <row r="97" spans="1:11" ht="19.899999999999999" customHeight="1" x14ac:dyDescent="0.25">
      <c r="A97" s="10" t="s">
        <v>90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5">
        <f t="shared" si="2"/>
        <v>0</v>
      </c>
      <c r="K97" s="11"/>
    </row>
    <row r="98" spans="1:11" ht="19.899999999999999" customHeight="1" x14ac:dyDescent="0.25">
      <c r="A98" s="10" t="s">
        <v>146</v>
      </c>
      <c r="B98" s="4">
        <v>1</v>
      </c>
      <c r="C98" s="4">
        <v>1</v>
      </c>
      <c r="D98" s="4">
        <v>0</v>
      </c>
      <c r="E98" s="4">
        <v>2</v>
      </c>
      <c r="F98" s="4">
        <v>0</v>
      </c>
      <c r="G98" s="4">
        <v>0</v>
      </c>
      <c r="H98" s="4">
        <v>7</v>
      </c>
      <c r="I98" s="4">
        <v>2</v>
      </c>
      <c r="J98" s="5">
        <f t="shared" si="2"/>
        <v>13</v>
      </c>
      <c r="K98" s="11"/>
    </row>
    <row r="99" spans="1:11" ht="19.899999999999999" customHeight="1" x14ac:dyDescent="0.25">
      <c r="A99" s="10" t="s">
        <v>116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5">
        <f t="shared" ref="J99:J130" si="3">ROUND(SUM(B99:I99),0)</f>
        <v>0</v>
      </c>
      <c r="K99" s="11"/>
    </row>
    <row r="100" spans="1:11" ht="19.899999999999999" customHeight="1" x14ac:dyDescent="0.25">
      <c r="A100" s="10" t="s">
        <v>55</v>
      </c>
      <c r="B100" s="4">
        <v>1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5">
        <f t="shared" si="3"/>
        <v>1</v>
      </c>
      <c r="K100" s="11"/>
    </row>
    <row r="101" spans="1:11" ht="19.899999999999999" customHeight="1" x14ac:dyDescent="0.25">
      <c r="A101" s="10" t="s">
        <v>112</v>
      </c>
      <c r="B101" s="4">
        <v>1</v>
      </c>
      <c r="C101" s="4">
        <v>0</v>
      </c>
      <c r="D101" s="4">
        <v>0</v>
      </c>
      <c r="E101" s="4">
        <v>0</v>
      </c>
      <c r="F101" s="4">
        <v>1</v>
      </c>
      <c r="G101" s="4">
        <v>1</v>
      </c>
      <c r="H101" s="4">
        <v>6</v>
      </c>
      <c r="I101" s="4">
        <v>0</v>
      </c>
      <c r="J101" s="5">
        <f t="shared" si="3"/>
        <v>9</v>
      </c>
      <c r="K101" s="11"/>
    </row>
    <row r="102" spans="1:11" ht="19.899999999999999" customHeight="1" x14ac:dyDescent="0.25">
      <c r="A102" s="10" t="s">
        <v>208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5">
        <f t="shared" si="3"/>
        <v>0</v>
      </c>
      <c r="K102" s="11"/>
    </row>
    <row r="103" spans="1:11" ht="19.899999999999999" customHeight="1" x14ac:dyDescent="0.25">
      <c r="A103" s="10" t="s">
        <v>180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5">
        <f t="shared" si="3"/>
        <v>0</v>
      </c>
      <c r="K103" s="11"/>
    </row>
    <row r="104" spans="1:11" ht="19.899999999999999" customHeight="1" x14ac:dyDescent="0.25">
      <c r="A104" s="10" t="s">
        <v>153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5">
        <f t="shared" si="3"/>
        <v>0</v>
      </c>
      <c r="K104" s="11"/>
    </row>
    <row r="105" spans="1:11" ht="19.899999999999999" customHeight="1" x14ac:dyDescent="0.25">
      <c r="A105" s="10" t="s">
        <v>70</v>
      </c>
      <c r="B105" s="4">
        <v>1</v>
      </c>
      <c r="C105" s="4">
        <v>1</v>
      </c>
      <c r="D105" s="4">
        <v>0</v>
      </c>
      <c r="E105" s="4">
        <v>0</v>
      </c>
      <c r="F105" s="4">
        <v>0</v>
      </c>
      <c r="G105" s="4">
        <v>1</v>
      </c>
      <c r="H105" s="4">
        <v>9</v>
      </c>
      <c r="I105" s="4">
        <v>0</v>
      </c>
      <c r="J105" s="5">
        <f t="shared" si="3"/>
        <v>12</v>
      </c>
      <c r="K105" s="11"/>
    </row>
    <row r="106" spans="1:11" ht="19.899999999999999" customHeight="1" x14ac:dyDescent="0.25">
      <c r="A106" s="10" t="s">
        <v>206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5">
        <f t="shared" si="3"/>
        <v>0</v>
      </c>
      <c r="K106" s="11"/>
    </row>
    <row r="107" spans="1:11" ht="19.899999999999999" customHeight="1" x14ac:dyDescent="0.25">
      <c r="A107" s="10" t="s">
        <v>188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5">
        <f t="shared" si="3"/>
        <v>0</v>
      </c>
      <c r="K107" s="11"/>
    </row>
    <row r="108" spans="1:11" ht="19.899999999999999" customHeight="1" x14ac:dyDescent="0.25">
      <c r="A108" s="10" t="s">
        <v>115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5">
        <f t="shared" si="3"/>
        <v>0</v>
      </c>
      <c r="K108" s="11"/>
    </row>
    <row r="109" spans="1:11" ht="19.899999999999999" customHeight="1" x14ac:dyDescent="0.25">
      <c r="A109" s="10" t="s">
        <v>124</v>
      </c>
      <c r="B109" s="4">
        <v>1</v>
      </c>
      <c r="C109" s="4">
        <v>1</v>
      </c>
      <c r="D109" s="4">
        <v>0</v>
      </c>
      <c r="E109" s="4">
        <v>0</v>
      </c>
      <c r="F109" s="4">
        <v>0</v>
      </c>
      <c r="G109" s="4">
        <v>1</v>
      </c>
      <c r="H109" s="4">
        <v>8</v>
      </c>
      <c r="I109" s="4">
        <v>0</v>
      </c>
      <c r="J109" s="5">
        <f t="shared" si="3"/>
        <v>11</v>
      </c>
      <c r="K109" s="11"/>
    </row>
    <row r="110" spans="1:11" ht="19.899999999999999" customHeight="1" x14ac:dyDescent="0.25">
      <c r="A110" s="10" t="s">
        <v>67</v>
      </c>
      <c r="B110" s="4">
        <v>1</v>
      </c>
      <c r="C110" s="4">
        <v>0</v>
      </c>
      <c r="D110" s="4">
        <v>0</v>
      </c>
      <c r="E110" s="4">
        <v>0</v>
      </c>
      <c r="F110" s="4">
        <v>1</v>
      </c>
      <c r="G110" s="4">
        <v>1</v>
      </c>
      <c r="H110" s="4">
        <v>8</v>
      </c>
      <c r="I110" s="4">
        <v>0</v>
      </c>
      <c r="J110" s="5">
        <f t="shared" si="3"/>
        <v>11</v>
      </c>
      <c r="K110" s="11"/>
    </row>
    <row r="111" spans="1:11" ht="19.899999999999999" customHeight="1" x14ac:dyDescent="0.25">
      <c r="A111" s="10" t="s">
        <v>197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5">
        <f t="shared" si="3"/>
        <v>0</v>
      </c>
      <c r="K111" s="11"/>
    </row>
    <row r="112" spans="1:11" ht="19.899999999999999" customHeight="1" x14ac:dyDescent="0.25">
      <c r="A112" s="10" t="s">
        <v>48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5">
        <f t="shared" si="3"/>
        <v>0</v>
      </c>
      <c r="K112" s="11"/>
    </row>
    <row r="113" spans="1:10" ht="19.899999999999999" customHeight="1" x14ac:dyDescent="0.25">
      <c r="A113" s="10" t="s">
        <v>145</v>
      </c>
      <c r="B113" s="4">
        <v>1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5">
        <f t="shared" si="3"/>
        <v>1</v>
      </c>
    </row>
    <row r="114" spans="1:10" ht="19.899999999999999" customHeight="1" x14ac:dyDescent="0.25">
      <c r="A114" s="10" t="s">
        <v>110</v>
      </c>
      <c r="B114" s="4">
        <v>1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5">
        <f t="shared" si="3"/>
        <v>1</v>
      </c>
    </row>
    <row r="115" spans="1:10" ht="19.899999999999999" customHeight="1" x14ac:dyDescent="0.25">
      <c r="A115" s="10" t="s">
        <v>66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5">
        <f t="shared" si="3"/>
        <v>0</v>
      </c>
    </row>
    <row r="116" spans="1:10" ht="19.899999999999999" customHeight="1" x14ac:dyDescent="0.25">
      <c r="A116" s="10" t="s">
        <v>136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5">
        <f t="shared" si="3"/>
        <v>0</v>
      </c>
    </row>
    <row r="117" spans="1:10" ht="19.899999999999999" customHeight="1" x14ac:dyDescent="0.25">
      <c r="A117" s="10" t="s">
        <v>53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5">
        <f t="shared" si="3"/>
        <v>0</v>
      </c>
    </row>
    <row r="118" spans="1:10" ht="19.899999999999999" customHeight="1" x14ac:dyDescent="0.25">
      <c r="A118" s="10" t="s">
        <v>204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5">
        <f t="shared" si="3"/>
        <v>0</v>
      </c>
    </row>
    <row r="119" spans="1:10" ht="19.899999999999999" customHeight="1" x14ac:dyDescent="0.25">
      <c r="A119" s="10" t="s">
        <v>88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5">
        <f t="shared" si="3"/>
        <v>0</v>
      </c>
    </row>
    <row r="120" spans="1:10" ht="19.899999999999999" customHeight="1" x14ac:dyDescent="0.25">
      <c r="A120" s="10" t="s">
        <v>104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5">
        <f t="shared" si="3"/>
        <v>0</v>
      </c>
    </row>
    <row r="121" spans="1:10" ht="19.899999999999999" customHeight="1" x14ac:dyDescent="0.25">
      <c r="A121" s="10" t="s">
        <v>179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5">
        <f t="shared" si="3"/>
        <v>0</v>
      </c>
    </row>
    <row r="122" spans="1:10" ht="19.899999999999999" customHeight="1" x14ac:dyDescent="0.25">
      <c r="A122" s="10" t="s">
        <v>103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5">
        <f t="shared" si="3"/>
        <v>0</v>
      </c>
    </row>
    <row r="123" spans="1:10" ht="19.899999999999999" customHeight="1" x14ac:dyDescent="0.25">
      <c r="A123" s="10" t="s">
        <v>194</v>
      </c>
      <c r="B123" s="4">
        <v>1</v>
      </c>
      <c r="C123" s="4">
        <v>1</v>
      </c>
      <c r="D123" s="4">
        <v>0</v>
      </c>
      <c r="E123" s="4">
        <v>0</v>
      </c>
      <c r="F123" s="4">
        <v>0</v>
      </c>
      <c r="G123" s="4">
        <v>1</v>
      </c>
      <c r="H123" s="4">
        <v>9</v>
      </c>
      <c r="I123" s="4">
        <v>0</v>
      </c>
      <c r="J123" s="5">
        <f t="shared" si="3"/>
        <v>12</v>
      </c>
    </row>
    <row r="124" spans="1:10" ht="19.899999999999999" customHeight="1" x14ac:dyDescent="0.25">
      <c r="A124" s="10" t="s">
        <v>92</v>
      </c>
      <c r="B124" s="4">
        <v>1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5">
        <f t="shared" si="3"/>
        <v>1</v>
      </c>
    </row>
    <row r="125" spans="1:10" ht="19.899999999999999" customHeight="1" x14ac:dyDescent="0.25">
      <c r="A125" s="10" t="s">
        <v>58</v>
      </c>
      <c r="B125" s="4">
        <v>1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5">
        <f t="shared" si="3"/>
        <v>1</v>
      </c>
    </row>
    <row r="126" spans="1:10" ht="19.899999999999999" customHeight="1" x14ac:dyDescent="0.25">
      <c r="A126" s="10" t="s">
        <v>218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5">
        <f t="shared" si="3"/>
        <v>0</v>
      </c>
    </row>
    <row r="127" spans="1:10" ht="19.899999999999999" customHeight="1" x14ac:dyDescent="0.25">
      <c r="A127" s="10" t="s">
        <v>49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5">
        <f t="shared" si="3"/>
        <v>0</v>
      </c>
    </row>
    <row r="128" spans="1:10" ht="19.899999999999999" customHeight="1" x14ac:dyDescent="0.25">
      <c r="A128" s="10" t="s">
        <v>108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5">
        <f t="shared" si="3"/>
        <v>0</v>
      </c>
    </row>
    <row r="129" spans="1:10" ht="19.899999999999999" customHeight="1" x14ac:dyDescent="0.25">
      <c r="A129" s="10" t="s">
        <v>74</v>
      </c>
      <c r="B129" s="4">
        <v>1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5">
        <f t="shared" si="3"/>
        <v>1</v>
      </c>
    </row>
    <row r="130" spans="1:10" ht="19.899999999999999" customHeight="1" x14ac:dyDescent="0.25">
      <c r="A130" s="10" t="s">
        <v>172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5">
        <f t="shared" si="3"/>
        <v>0</v>
      </c>
    </row>
  </sheetData>
  <sortState ref="A3:J130">
    <sortCondition ref="A3:A130"/>
  </sortState>
  <mergeCells count="4">
    <mergeCell ref="A1:A2"/>
    <mergeCell ref="B1:G1"/>
    <mergeCell ref="H1:I1"/>
    <mergeCell ref="J1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AC090"/>
    <pageSetUpPr fitToPage="1"/>
  </sheetPr>
  <dimension ref="A1:AMK197"/>
  <sheetViews>
    <sheetView zoomScaleNormal="100"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40.7109375" style="33" bestFit="1" customWidth="1"/>
    <col min="2" max="11" width="14.7109375" style="34" customWidth="1"/>
    <col min="12" max="12" width="14.7109375" style="35" customWidth="1"/>
    <col min="13" max="13" width="14.7109375" style="34" customWidth="1"/>
    <col min="14" max="14" width="12.7109375" style="27" customWidth="1"/>
    <col min="15" max="1025" width="9.140625" style="27"/>
    <col min="1026" max="16384" width="9.140625" style="23"/>
  </cols>
  <sheetData>
    <row r="1" spans="1:1025" s="12" customFormat="1" ht="19.899999999999999" customHeight="1" x14ac:dyDescent="0.25">
      <c r="A1" s="65" t="s">
        <v>222</v>
      </c>
      <c r="B1" s="66" t="s">
        <v>251</v>
      </c>
      <c r="C1" s="66"/>
      <c r="D1" s="66"/>
      <c r="E1" s="66"/>
      <c r="F1" s="66"/>
      <c r="G1" s="66"/>
      <c r="H1" s="66"/>
      <c r="I1" s="66"/>
      <c r="J1" s="66"/>
      <c r="K1" s="66"/>
      <c r="L1" s="66" t="s">
        <v>252</v>
      </c>
      <c r="M1" s="66"/>
      <c r="N1" s="65" t="s">
        <v>3</v>
      </c>
    </row>
    <row r="2" spans="1:1025" ht="40.15" customHeight="1" x14ac:dyDescent="0.25">
      <c r="A2" s="65"/>
      <c r="B2" s="25" t="s">
        <v>253</v>
      </c>
      <c r="C2" s="25" t="s">
        <v>254</v>
      </c>
      <c r="D2" s="25" t="s">
        <v>255</v>
      </c>
      <c r="E2" s="25" t="s">
        <v>256</v>
      </c>
      <c r="F2" s="25" t="s">
        <v>257</v>
      </c>
      <c r="G2" s="25" t="s">
        <v>258</v>
      </c>
      <c r="H2" s="25" t="s">
        <v>259</v>
      </c>
      <c r="I2" s="25" t="s">
        <v>260</v>
      </c>
      <c r="J2" s="25" t="s">
        <v>261</v>
      </c>
      <c r="K2" s="25" t="s">
        <v>262</v>
      </c>
      <c r="L2" s="26" t="s">
        <v>263</v>
      </c>
      <c r="M2" s="25" t="s">
        <v>264</v>
      </c>
      <c r="N2" s="65"/>
    </row>
    <row r="3" spans="1:1025" ht="19.899999999999999" customHeight="1" x14ac:dyDescent="0.25">
      <c r="A3" s="24" t="s">
        <v>135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7">
        <v>2</v>
      </c>
      <c r="M3" s="16">
        <f t="shared" ref="M3:M34" si="0">MAX(0,L3-6)</f>
        <v>0</v>
      </c>
      <c r="N3" s="19">
        <f t="shared" ref="N3:N34" si="1">ROUND(SUM(B3:K3,M3),0)</f>
        <v>0</v>
      </c>
    </row>
    <row r="4" spans="1:1025" ht="19.899999999999999" customHeight="1" x14ac:dyDescent="0.25">
      <c r="A4" s="24" t="s">
        <v>202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7">
        <v>5</v>
      </c>
      <c r="M4" s="16">
        <f t="shared" si="0"/>
        <v>0</v>
      </c>
      <c r="N4" s="19">
        <f t="shared" si="1"/>
        <v>0</v>
      </c>
    </row>
    <row r="5" spans="1:1025" ht="19.899999999999999" customHeight="1" x14ac:dyDescent="0.25">
      <c r="A5" s="24" t="s">
        <v>38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7">
        <v>3</v>
      </c>
      <c r="M5" s="16">
        <f t="shared" si="0"/>
        <v>0</v>
      </c>
      <c r="N5" s="19">
        <f t="shared" si="1"/>
        <v>0</v>
      </c>
    </row>
    <row r="6" spans="1:1025" ht="19.899999999999999" customHeight="1" x14ac:dyDescent="0.25">
      <c r="A6" s="24" t="s">
        <v>102</v>
      </c>
      <c r="B6" s="16">
        <v>2</v>
      </c>
      <c r="C6" s="16">
        <v>1</v>
      </c>
      <c r="D6" s="16">
        <v>1</v>
      </c>
      <c r="E6" s="16">
        <v>0</v>
      </c>
      <c r="F6" s="16">
        <v>1</v>
      </c>
      <c r="G6" s="16">
        <v>1</v>
      </c>
      <c r="H6" s="16">
        <v>0</v>
      </c>
      <c r="I6" s="16">
        <v>0</v>
      </c>
      <c r="J6" s="16">
        <v>0</v>
      </c>
      <c r="K6" s="16">
        <v>0</v>
      </c>
      <c r="L6" s="17">
        <v>5</v>
      </c>
      <c r="M6" s="16">
        <f t="shared" si="0"/>
        <v>0</v>
      </c>
      <c r="N6" s="19">
        <f t="shared" si="1"/>
        <v>6</v>
      </c>
    </row>
    <row r="7" spans="1:1025" ht="19.899999999999999" customHeight="1" x14ac:dyDescent="0.25">
      <c r="A7" s="24" t="s">
        <v>158</v>
      </c>
      <c r="B7" s="16">
        <v>2</v>
      </c>
      <c r="C7" s="16">
        <v>0</v>
      </c>
      <c r="D7" s="16">
        <v>1</v>
      </c>
      <c r="E7" s="16">
        <v>0</v>
      </c>
      <c r="F7" s="16">
        <v>1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7">
        <v>3</v>
      </c>
      <c r="M7" s="16">
        <f t="shared" si="0"/>
        <v>0</v>
      </c>
      <c r="N7" s="19">
        <f t="shared" si="1"/>
        <v>4</v>
      </c>
    </row>
    <row r="8" spans="1:1025" ht="19.899999999999999" customHeight="1" x14ac:dyDescent="0.25">
      <c r="A8" s="24" t="s">
        <v>37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7">
        <v>2</v>
      </c>
      <c r="M8" s="16">
        <f t="shared" si="0"/>
        <v>0</v>
      </c>
      <c r="N8" s="19">
        <f t="shared" si="1"/>
        <v>0</v>
      </c>
    </row>
    <row r="9" spans="1:1025" ht="19.899999999999999" customHeight="1" x14ac:dyDescent="0.25">
      <c r="A9" s="24" t="s">
        <v>64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7">
        <v>4</v>
      </c>
      <c r="M9" s="16">
        <f t="shared" si="0"/>
        <v>0</v>
      </c>
      <c r="N9" s="19">
        <f t="shared" si="1"/>
        <v>0</v>
      </c>
    </row>
    <row r="10" spans="1:1025" ht="19.899999999999999" customHeight="1" x14ac:dyDescent="0.25">
      <c r="A10" s="24" t="s">
        <v>138</v>
      </c>
      <c r="B10" s="16">
        <v>2</v>
      </c>
      <c r="C10" s="16">
        <v>1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7">
        <v>3</v>
      </c>
      <c r="M10" s="16">
        <f t="shared" si="0"/>
        <v>0</v>
      </c>
      <c r="N10" s="19">
        <f t="shared" si="1"/>
        <v>4</v>
      </c>
    </row>
    <row r="11" spans="1:1025" ht="19.899999999999999" customHeight="1" x14ac:dyDescent="0.25">
      <c r="A11" s="24" t="s">
        <v>128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7">
        <v>3</v>
      </c>
      <c r="M11" s="16">
        <f t="shared" si="0"/>
        <v>0</v>
      </c>
      <c r="N11" s="19">
        <f t="shared" si="1"/>
        <v>0</v>
      </c>
    </row>
    <row r="12" spans="1:1025" ht="19.899999999999999" customHeight="1" x14ac:dyDescent="0.25">
      <c r="A12" s="24" t="s">
        <v>86</v>
      </c>
      <c r="B12" s="16">
        <v>2</v>
      </c>
      <c r="C12" s="16">
        <v>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7">
        <v>5</v>
      </c>
      <c r="M12" s="16">
        <f t="shared" si="0"/>
        <v>0</v>
      </c>
      <c r="N12" s="19">
        <f t="shared" si="1"/>
        <v>3</v>
      </c>
    </row>
    <row r="13" spans="1:1025" ht="19.899999999999999" customHeight="1" x14ac:dyDescent="0.25">
      <c r="A13" s="24" t="s">
        <v>184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0</v>
      </c>
      <c r="L13" s="17">
        <v>3</v>
      </c>
      <c r="M13" s="16">
        <f t="shared" si="0"/>
        <v>0</v>
      </c>
      <c r="N13" s="19">
        <f t="shared" si="1"/>
        <v>1</v>
      </c>
    </row>
    <row r="14" spans="1:1025" ht="19.899999999999999" customHeight="1" x14ac:dyDescent="0.25">
      <c r="A14" s="24" t="s">
        <v>80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7">
        <v>5</v>
      </c>
      <c r="M14" s="16">
        <f t="shared" si="0"/>
        <v>0</v>
      </c>
      <c r="N14" s="19">
        <f t="shared" si="1"/>
        <v>0</v>
      </c>
    </row>
    <row r="15" spans="1:1025" s="32" customFormat="1" ht="19.899999999999999" customHeight="1" x14ac:dyDescent="0.25">
      <c r="A15" s="24" t="s">
        <v>100</v>
      </c>
      <c r="B15" s="16">
        <v>2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  <c r="L15" s="17">
        <v>4</v>
      </c>
      <c r="M15" s="16">
        <f t="shared" si="0"/>
        <v>0</v>
      </c>
      <c r="N15" s="19">
        <f t="shared" si="1"/>
        <v>4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  <c r="ZZ15" s="31"/>
      <c r="AAA15" s="31"/>
      <c r="AAB15" s="31"/>
      <c r="AAC15" s="31"/>
      <c r="AAD15" s="31"/>
      <c r="AAE15" s="31"/>
      <c r="AAF15" s="31"/>
      <c r="AAG15" s="31"/>
      <c r="AAH15" s="31"/>
      <c r="AAI15" s="31"/>
      <c r="AAJ15" s="31"/>
      <c r="AAK15" s="31"/>
      <c r="AAL15" s="31"/>
      <c r="AAM15" s="31"/>
      <c r="AAN15" s="31"/>
      <c r="AAO15" s="31"/>
      <c r="AAP15" s="31"/>
      <c r="AAQ15" s="31"/>
      <c r="AAR15" s="31"/>
      <c r="AAS15" s="31"/>
      <c r="AAT15" s="31"/>
      <c r="AAU15" s="31"/>
      <c r="AAV15" s="31"/>
      <c r="AAW15" s="31"/>
      <c r="AAX15" s="31"/>
      <c r="AAY15" s="31"/>
      <c r="AAZ15" s="31"/>
      <c r="ABA15" s="31"/>
      <c r="ABB15" s="31"/>
      <c r="ABC15" s="31"/>
      <c r="ABD15" s="31"/>
      <c r="ABE15" s="31"/>
      <c r="ABF15" s="31"/>
      <c r="ABG15" s="31"/>
      <c r="ABH15" s="31"/>
      <c r="ABI15" s="31"/>
      <c r="ABJ15" s="31"/>
      <c r="ABK15" s="31"/>
      <c r="ABL15" s="31"/>
      <c r="ABM15" s="31"/>
      <c r="ABN15" s="31"/>
      <c r="ABO15" s="31"/>
      <c r="ABP15" s="31"/>
      <c r="ABQ15" s="31"/>
      <c r="ABR15" s="31"/>
      <c r="ABS15" s="31"/>
      <c r="ABT15" s="31"/>
      <c r="ABU15" s="31"/>
      <c r="ABV15" s="31"/>
      <c r="ABW15" s="31"/>
      <c r="ABX15" s="31"/>
      <c r="ABY15" s="31"/>
      <c r="ABZ15" s="31"/>
      <c r="ACA15" s="31"/>
      <c r="ACB15" s="31"/>
      <c r="ACC15" s="31"/>
      <c r="ACD15" s="31"/>
      <c r="ACE15" s="31"/>
      <c r="ACF15" s="31"/>
      <c r="ACG15" s="31"/>
      <c r="ACH15" s="31"/>
      <c r="ACI15" s="31"/>
      <c r="ACJ15" s="31"/>
      <c r="ACK15" s="31"/>
      <c r="ACL15" s="31"/>
      <c r="ACM15" s="31"/>
      <c r="ACN15" s="31"/>
      <c r="ACO15" s="31"/>
      <c r="ACP15" s="31"/>
      <c r="ACQ15" s="31"/>
      <c r="ACR15" s="31"/>
      <c r="ACS15" s="31"/>
      <c r="ACT15" s="31"/>
      <c r="ACU15" s="31"/>
      <c r="ACV15" s="31"/>
      <c r="ACW15" s="31"/>
      <c r="ACX15" s="31"/>
      <c r="ACY15" s="31"/>
      <c r="ACZ15" s="31"/>
      <c r="ADA15" s="31"/>
      <c r="ADB15" s="31"/>
      <c r="ADC15" s="31"/>
      <c r="ADD15" s="31"/>
      <c r="ADE15" s="31"/>
      <c r="ADF15" s="31"/>
      <c r="ADG15" s="31"/>
      <c r="ADH15" s="31"/>
      <c r="ADI15" s="31"/>
      <c r="ADJ15" s="31"/>
      <c r="ADK15" s="31"/>
      <c r="ADL15" s="31"/>
      <c r="ADM15" s="31"/>
      <c r="ADN15" s="31"/>
      <c r="ADO15" s="31"/>
      <c r="ADP15" s="31"/>
      <c r="ADQ15" s="31"/>
      <c r="ADR15" s="31"/>
      <c r="ADS15" s="31"/>
      <c r="ADT15" s="31"/>
      <c r="ADU15" s="31"/>
      <c r="ADV15" s="31"/>
      <c r="ADW15" s="31"/>
      <c r="ADX15" s="31"/>
      <c r="ADY15" s="31"/>
      <c r="ADZ15" s="31"/>
      <c r="AEA15" s="31"/>
      <c r="AEB15" s="31"/>
      <c r="AEC15" s="31"/>
      <c r="AED15" s="31"/>
      <c r="AEE15" s="31"/>
      <c r="AEF15" s="31"/>
      <c r="AEG15" s="31"/>
      <c r="AEH15" s="31"/>
      <c r="AEI15" s="31"/>
      <c r="AEJ15" s="31"/>
      <c r="AEK15" s="31"/>
      <c r="AEL15" s="31"/>
      <c r="AEM15" s="31"/>
      <c r="AEN15" s="31"/>
      <c r="AEO15" s="31"/>
      <c r="AEP15" s="31"/>
      <c r="AEQ15" s="31"/>
      <c r="AER15" s="31"/>
      <c r="AES15" s="31"/>
      <c r="AET15" s="31"/>
      <c r="AEU15" s="31"/>
      <c r="AEV15" s="31"/>
      <c r="AEW15" s="31"/>
      <c r="AEX15" s="31"/>
      <c r="AEY15" s="31"/>
      <c r="AEZ15" s="31"/>
      <c r="AFA15" s="31"/>
      <c r="AFB15" s="31"/>
      <c r="AFC15" s="31"/>
      <c r="AFD15" s="31"/>
      <c r="AFE15" s="31"/>
      <c r="AFF15" s="31"/>
      <c r="AFG15" s="31"/>
      <c r="AFH15" s="31"/>
      <c r="AFI15" s="31"/>
      <c r="AFJ15" s="31"/>
      <c r="AFK15" s="31"/>
      <c r="AFL15" s="31"/>
      <c r="AFM15" s="31"/>
      <c r="AFN15" s="31"/>
      <c r="AFO15" s="31"/>
      <c r="AFP15" s="31"/>
      <c r="AFQ15" s="31"/>
      <c r="AFR15" s="31"/>
      <c r="AFS15" s="31"/>
      <c r="AFT15" s="31"/>
      <c r="AFU15" s="31"/>
      <c r="AFV15" s="31"/>
      <c r="AFW15" s="31"/>
      <c r="AFX15" s="31"/>
      <c r="AFY15" s="31"/>
      <c r="AFZ15" s="31"/>
      <c r="AGA15" s="31"/>
      <c r="AGB15" s="31"/>
      <c r="AGC15" s="31"/>
      <c r="AGD15" s="31"/>
      <c r="AGE15" s="31"/>
      <c r="AGF15" s="31"/>
      <c r="AGG15" s="31"/>
      <c r="AGH15" s="31"/>
      <c r="AGI15" s="31"/>
      <c r="AGJ15" s="31"/>
      <c r="AGK15" s="31"/>
      <c r="AGL15" s="31"/>
      <c r="AGM15" s="31"/>
      <c r="AGN15" s="31"/>
      <c r="AGO15" s="31"/>
      <c r="AGP15" s="31"/>
      <c r="AGQ15" s="31"/>
      <c r="AGR15" s="31"/>
      <c r="AGS15" s="31"/>
      <c r="AGT15" s="31"/>
      <c r="AGU15" s="31"/>
      <c r="AGV15" s="31"/>
      <c r="AGW15" s="31"/>
      <c r="AGX15" s="31"/>
      <c r="AGY15" s="31"/>
      <c r="AGZ15" s="31"/>
      <c r="AHA15" s="31"/>
      <c r="AHB15" s="31"/>
      <c r="AHC15" s="31"/>
      <c r="AHD15" s="31"/>
      <c r="AHE15" s="31"/>
      <c r="AHF15" s="31"/>
      <c r="AHG15" s="31"/>
      <c r="AHH15" s="31"/>
      <c r="AHI15" s="31"/>
      <c r="AHJ15" s="31"/>
      <c r="AHK15" s="31"/>
      <c r="AHL15" s="31"/>
      <c r="AHM15" s="31"/>
      <c r="AHN15" s="31"/>
      <c r="AHO15" s="31"/>
      <c r="AHP15" s="31"/>
      <c r="AHQ15" s="31"/>
      <c r="AHR15" s="31"/>
      <c r="AHS15" s="31"/>
      <c r="AHT15" s="31"/>
      <c r="AHU15" s="31"/>
      <c r="AHV15" s="31"/>
      <c r="AHW15" s="31"/>
      <c r="AHX15" s="31"/>
      <c r="AHY15" s="31"/>
      <c r="AHZ15" s="31"/>
      <c r="AIA15" s="31"/>
      <c r="AIB15" s="31"/>
      <c r="AIC15" s="31"/>
      <c r="AID15" s="31"/>
      <c r="AIE15" s="31"/>
      <c r="AIF15" s="31"/>
      <c r="AIG15" s="31"/>
      <c r="AIH15" s="31"/>
      <c r="AII15" s="31"/>
      <c r="AIJ15" s="31"/>
      <c r="AIK15" s="31"/>
      <c r="AIL15" s="31"/>
      <c r="AIM15" s="31"/>
      <c r="AIN15" s="31"/>
      <c r="AIO15" s="31"/>
      <c r="AIP15" s="31"/>
      <c r="AIQ15" s="31"/>
      <c r="AIR15" s="31"/>
      <c r="AIS15" s="31"/>
      <c r="AIT15" s="31"/>
      <c r="AIU15" s="31"/>
      <c r="AIV15" s="31"/>
      <c r="AIW15" s="31"/>
      <c r="AIX15" s="31"/>
      <c r="AIY15" s="31"/>
      <c r="AIZ15" s="31"/>
      <c r="AJA15" s="31"/>
      <c r="AJB15" s="31"/>
      <c r="AJC15" s="31"/>
      <c r="AJD15" s="31"/>
      <c r="AJE15" s="31"/>
      <c r="AJF15" s="31"/>
      <c r="AJG15" s="31"/>
      <c r="AJH15" s="31"/>
      <c r="AJI15" s="31"/>
      <c r="AJJ15" s="31"/>
      <c r="AJK15" s="31"/>
      <c r="AJL15" s="31"/>
      <c r="AJM15" s="31"/>
      <c r="AJN15" s="31"/>
      <c r="AJO15" s="31"/>
      <c r="AJP15" s="31"/>
      <c r="AJQ15" s="31"/>
      <c r="AJR15" s="31"/>
      <c r="AJS15" s="31"/>
      <c r="AJT15" s="31"/>
      <c r="AJU15" s="31"/>
      <c r="AJV15" s="31"/>
      <c r="AJW15" s="31"/>
      <c r="AJX15" s="31"/>
      <c r="AJY15" s="31"/>
      <c r="AJZ15" s="31"/>
      <c r="AKA15" s="31"/>
      <c r="AKB15" s="31"/>
      <c r="AKC15" s="31"/>
      <c r="AKD15" s="31"/>
      <c r="AKE15" s="31"/>
      <c r="AKF15" s="31"/>
      <c r="AKG15" s="31"/>
      <c r="AKH15" s="31"/>
      <c r="AKI15" s="31"/>
      <c r="AKJ15" s="31"/>
      <c r="AKK15" s="31"/>
      <c r="AKL15" s="31"/>
      <c r="AKM15" s="31"/>
      <c r="AKN15" s="31"/>
      <c r="AKO15" s="31"/>
      <c r="AKP15" s="31"/>
      <c r="AKQ15" s="31"/>
      <c r="AKR15" s="31"/>
      <c r="AKS15" s="31"/>
      <c r="AKT15" s="31"/>
      <c r="AKU15" s="31"/>
      <c r="AKV15" s="31"/>
      <c r="AKW15" s="31"/>
      <c r="AKX15" s="31"/>
      <c r="AKY15" s="31"/>
      <c r="AKZ15" s="31"/>
      <c r="ALA15" s="31"/>
      <c r="ALB15" s="31"/>
      <c r="ALC15" s="31"/>
      <c r="ALD15" s="31"/>
      <c r="ALE15" s="31"/>
      <c r="ALF15" s="31"/>
      <c r="ALG15" s="31"/>
      <c r="ALH15" s="31"/>
      <c r="ALI15" s="31"/>
      <c r="ALJ15" s="31"/>
      <c r="ALK15" s="31"/>
      <c r="ALL15" s="31"/>
      <c r="ALM15" s="31"/>
      <c r="ALN15" s="31"/>
      <c r="ALO15" s="31"/>
      <c r="ALP15" s="31"/>
      <c r="ALQ15" s="31"/>
      <c r="ALR15" s="31"/>
      <c r="ALS15" s="31"/>
      <c r="ALT15" s="31"/>
      <c r="ALU15" s="31"/>
      <c r="ALV15" s="31"/>
      <c r="ALW15" s="31"/>
      <c r="ALX15" s="31"/>
      <c r="ALY15" s="31"/>
      <c r="ALZ15" s="31"/>
      <c r="AMA15" s="31"/>
      <c r="AMB15" s="31"/>
      <c r="AMC15" s="31"/>
      <c r="AMD15" s="31"/>
      <c r="AME15" s="31"/>
      <c r="AMF15" s="31"/>
      <c r="AMG15" s="31"/>
      <c r="AMH15" s="31"/>
      <c r="AMI15" s="31"/>
      <c r="AMJ15" s="31"/>
      <c r="AMK15" s="31"/>
    </row>
    <row r="16" spans="1:1025" ht="19.899999999999999" customHeight="1" x14ac:dyDescent="0.25">
      <c r="A16" s="24" t="s">
        <v>51</v>
      </c>
      <c r="B16" s="16">
        <v>2</v>
      </c>
      <c r="C16" s="16">
        <v>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7">
        <v>4</v>
      </c>
      <c r="M16" s="16">
        <f t="shared" si="0"/>
        <v>0</v>
      </c>
      <c r="N16" s="19">
        <f t="shared" si="1"/>
        <v>3</v>
      </c>
    </row>
    <row r="17" spans="1:14" ht="19.899999999999999" customHeight="1" x14ac:dyDescent="0.25">
      <c r="A17" s="24" t="s">
        <v>45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v>5</v>
      </c>
      <c r="M17" s="16">
        <f t="shared" si="0"/>
        <v>0</v>
      </c>
      <c r="N17" s="19">
        <f t="shared" si="1"/>
        <v>0</v>
      </c>
    </row>
    <row r="18" spans="1:14" ht="19.899999999999999" customHeight="1" x14ac:dyDescent="0.25">
      <c r="A18" s="24" t="s">
        <v>111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v>1</v>
      </c>
      <c r="M18" s="16">
        <f t="shared" si="0"/>
        <v>0</v>
      </c>
      <c r="N18" s="19">
        <f t="shared" si="1"/>
        <v>0</v>
      </c>
    </row>
    <row r="19" spans="1:14" ht="19.899999999999999" customHeight="1" x14ac:dyDescent="0.25">
      <c r="A19" s="24" t="s">
        <v>214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v>1</v>
      </c>
      <c r="M19" s="16">
        <f t="shared" si="0"/>
        <v>0</v>
      </c>
      <c r="N19" s="19">
        <f t="shared" si="1"/>
        <v>0</v>
      </c>
    </row>
    <row r="20" spans="1:14" ht="19.899999999999999" customHeight="1" x14ac:dyDescent="0.25">
      <c r="A20" s="24" t="s">
        <v>114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7">
        <v>7</v>
      </c>
      <c r="M20" s="16">
        <f t="shared" si="0"/>
        <v>1</v>
      </c>
      <c r="N20" s="19">
        <f t="shared" si="1"/>
        <v>1</v>
      </c>
    </row>
    <row r="21" spans="1:14" ht="19.899999999999999" customHeight="1" x14ac:dyDescent="0.25">
      <c r="A21" s="24" t="s">
        <v>149</v>
      </c>
      <c r="B21" s="16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7">
        <v>5</v>
      </c>
      <c r="M21" s="16">
        <f t="shared" si="0"/>
        <v>0</v>
      </c>
      <c r="N21" s="19">
        <f t="shared" si="1"/>
        <v>2</v>
      </c>
    </row>
    <row r="22" spans="1:14" ht="19.899999999999999" customHeight="1" x14ac:dyDescent="0.25">
      <c r="A22" s="24" t="s">
        <v>143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7">
        <v>5</v>
      </c>
      <c r="M22" s="16">
        <f t="shared" si="0"/>
        <v>0</v>
      </c>
      <c r="N22" s="19">
        <f t="shared" si="1"/>
        <v>0</v>
      </c>
    </row>
    <row r="23" spans="1:14" ht="19.899999999999999" customHeight="1" x14ac:dyDescent="0.25">
      <c r="A23" s="36" t="s">
        <v>62</v>
      </c>
      <c r="B23" s="28">
        <v>2</v>
      </c>
      <c r="C23" s="28">
        <v>0</v>
      </c>
      <c r="D23" s="28">
        <v>1</v>
      </c>
      <c r="E23" s="28">
        <v>1</v>
      </c>
      <c r="F23" s="28">
        <v>1</v>
      </c>
      <c r="G23" s="28">
        <v>1</v>
      </c>
      <c r="H23" s="28">
        <v>1</v>
      </c>
      <c r="I23" s="28">
        <v>3</v>
      </c>
      <c r="J23" s="28">
        <v>2</v>
      </c>
      <c r="K23" s="28">
        <v>2</v>
      </c>
      <c r="L23" s="29">
        <v>11</v>
      </c>
      <c r="M23" s="28">
        <f t="shared" si="0"/>
        <v>5</v>
      </c>
      <c r="N23" s="30">
        <f t="shared" si="1"/>
        <v>19</v>
      </c>
    </row>
    <row r="24" spans="1:14" ht="19.899999999999999" customHeight="1" x14ac:dyDescent="0.25">
      <c r="A24" s="24" t="s">
        <v>17</v>
      </c>
      <c r="B24" s="16">
        <v>2</v>
      </c>
      <c r="C24" s="16">
        <v>0</v>
      </c>
      <c r="D24" s="16">
        <v>0</v>
      </c>
      <c r="E24" s="16">
        <v>0</v>
      </c>
      <c r="F24" s="16">
        <v>1</v>
      </c>
      <c r="G24" s="16">
        <v>1</v>
      </c>
      <c r="H24" s="16">
        <v>0</v>
      </c>
      <c r="I24" s="16">
        <v>0</v>
      </c>
      <c r="J24" s="16">
        <v>0</v>
      </c>
      <c r="K24" s="16">
        <v>0</v>
      </c>
      <c r="L24" s="17">
        <v>6</v>
      </c>
      <c r="M24" s="16">
        <f t="shared" si="0"/>
        <v>0</v>
      </c>
      <c r="N24" s="19">
        <f t="shared" si="1"/>
        <v>4</v>
      </c>
    </row>
    <row r="25" spans="1:14" ht="19.899999999999999" customHeight="1" x14ac:dyDescent="0.25">
      <c r="A25" s="24" t="s">
        <v>195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7">
        <v>3</v>
      </c>
      <c r="M25" s="16">
        <f t="shared" si="0"/>
        <v>0</v>
      </c>
      <c r="N25" s="19">
        <f t="shared" si="1"/>
        <v>0</v>
      </c>
    </row>
    <row r="26" spans="1:14" ht="19.899999999999999" customHeight="1" x14ac:dyDescent="0.25">
      <c r="A26" s="24" t="s">
        <v>207</v>
      </c>
      <c r="B26" s="16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7">
        <v>6</v>
      </c>
      <c r="M26" s="16">
        <f t="shared" si="0"/>
        <v>0</v>
      </c>
      <c r="N26" s="19">
        <f t="shared" si="1"/>
        <v>2</v>
      </c>
    </row>
    <row r="27" spans="1:14" ht="19.899999999999999" customHeight="1" x14ac:dyDescent="0.25">
      <c r="A27" s="24" t="s">
        <v>120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v>3</v>
      </c>
      <c r="M27" s="16">
        <f t="shared" si="0"/>
        <v>0</v>
      </c>
      <c r="N27" s="19">
        <f t="shared" si="1"/>
        <v>0</v>
      </c>
    </row>
    <row r="28" spans="1:14" ht="19.899999999999999" customHeight="1" x14ac:dyDescent="0.25">
      <c r="A28" s="24" t="s">
        <v>22</v>
      </c>
      <c r="B28" s="16">
        <v>2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0</v>
      </c>
      <c r="J28" s="16">
        <v>0</v>
      </c>
      <c r="K28" s="16">
        <v>0</v>
      </c>
      <c r="L28" s="17">
        <v>3</v>
      </c>
      <c r="M28" s="16">
        <f t="shared" si="0"/>
        <v>0</v>
      </c>
      <c r="N28" s="19">
        <f t="shared" si="1"/>
        <v>4</v>
      </c>
    </row>
    <row r="29" spans="1:14" ht="19.899999999999999" customHeight="1" x14ac:dyDescent="0.25">
      <c r="A29" s="24" t="s">
        <v>31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v>3</v>
      </c>
      <c r="M29" s="16">
        <f t="shared" si="0"/>
        <v>0</v>
      </c>
      <c r="N29" s="19">
        <f t="shared" si="1"/>
        <v>0</v>
      </c>
    </row>
    <row r="30" spans="1:14" ht="19.899999999999999" customHeight="1" x14ac:dyDescent="0.25">
      <c r="A30" s="24" t="s">
        <v>123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7">
        <v>3</v>
      </c>
      <c r="M30" s="16">
        <f t="shared" si="0"/>
        <v>0</v>
      </c>
      <c r="N30" s="19">
        <f t="shared" si="1"/>
        <v>0</v>
      </c>
    </row>
    <row r="31" spans="1:14" ht="19.899999999999999" customHeight="1" x14ac:dyDescent="0.25">
      <c r="A31" s="24" t="s">
        <v>129</v>
      </c>
      <c r="B31" s="16">
        <v>2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7">
        <v>4</v>
      </c>
      <c r="M31" s="16">
        <f t="shared" si="0"/>
        <v>0</v>
      </c>
      <c r="N31" s="19">
        <f t="shared" si="1"/>
        <v>3</v>
      </c>
    </row>
    <row r="32" spans="1:14" ht="19.899999999999999" customHeight="1" x14ac:dyDescent="0.25">
      <c r="A32" s="24" t="s">
        <v>94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7">
        <v>5</v>
      </c>
      <c r="M32" s="16">
        <f t="shared" si="0"/>
        <v>0</v>
      </c>
      <c r="N32" s="19">
        <f t="shared" si="1"/>
        <v>0</v>
      </c>
    </row>
    <row r="33" spans="1:1025" ht="19.899999999999999" customHeight="1" x14ac:dyDescent="0.25">
      <c r="A33" s="24" t="s">
        <v>12</v>
      </c>
      <c r="B33" s="16">
        <v>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7">
        <v>3</v>
      </c>
      <c r="M33" s="16">
        <f t="shared" si="0"/>
        <v>0</v>
      </c>
      <c r="N33" s="19">
        <f t="shared" si="1"/>
        <v>2</v>
      </c>
    </row>
    <row r="34" spans="1:1025" ht="19.899999999999999" customHeight="1" x14ac:dyDescent="0.25">
      <c r="A34" s="24" t="s">
        <v>210</v>
      </c>
      <c r="B34" s="16">
        <v>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3</v>
      </c>
      <c r="J34" s="16">
        <v>0</v>
      </c>
      <c r="K34" s="16">
        <v>0</v>
      </c>
      <c r="L34" s="17">
        <v>9</v>
      </c>
      <c r="M34" s="16">
        <f t="shared" si="0"/>
        <v>3</v>
      </c>
      <c r="N34" s="19">
        <f t="shared" si="1"/>
        <v>8</v>
      </c>
    </row>
    <row r="35" spans="1:1025" ht="19.899999999999999" customHeight="1" x14ac:dyDescent="0.25">
      <c r="A35" s="24" t="s">
        <v>28</v>
      </c>
      <c r="B35" s="16">
        <v>2</v>
      </c>
      <c r="C35" s="16">
        <v>0</v>
      </c>
      <c r="D35" s="16">
        <v>0</v>
      </c>
      <c r="E35" s="16">
        <v>0</v>
      </c>
      <c r="F35" s="16">
        <v>1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7">
        <v>5</v>
      </c>
      <c r="M35" s="16">
        <f t="shared" ref="M35:M66" si="2">MAX(0,L35-6)</f>
        <v>0</v>
      </c>
      <c r="N35" s="19">
        <f t="shared" ref="N35:N66" si="3">ROUND(SUM(B35:K35,M35),0)</f>
        <v>3</v>
      </c>
    </row>
    <row r="36" spans="1:1025" ht="19.899999999999999" customHeight="1" x14ac:dyDescent="0.25">
      <c r="A36" s="24" t="s">
        <v>157</v>
      </c>
      <c r="B36" s="16">
        <v>2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7">
        <v>3</v>
      </c>
      <c r="M36" s="16">
        <f t="shared" si="2"/>
        <v>0</v>
      </c>
      <c r="N36" s="19">
        <f t="shared" si="3"/>
        <v>3</v>
      </c>
    </row>
    <row r="37" spans="1:1025" ht="19.899999999999999" customHeight="1" x14ac:dyDescent="0.25">
      <c r="A37" s="24" t="s">
        <v>56</v>
      </c>
      <c r="B37" s="16">
        <v>0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7">
        <v>4</v>
      </c>
      <c r="M37" s="16">
        <f t="shared" si="2"/>
        <v>0</v>
      </c>
      <c r="N37" s="19">
        <f t="shared" si="3"/>
        <v>1</v>
      </c>
    </row>
    <row r="38" spans="1:1025" ht="19.899999999999999" customHeight="1" x14ac:dyDescent="0.25">
      <c r="A38" s="24" t="s">
        <v>148</v>
      </c>
      <c r="B38" s="16">
        <v>1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7">
        <v>6</v>
      </c>
      <c r="M38" s="16">
        <f t="shared" si="2"/>
        <v>0</v>
      </c>
      <c r="N38" s="19">
        <f t="shared" si="3"/>
        <v>3</v>
      </c>
    </row>
    <row r="39" spans="1:1025" ht="19.899999999999999" customHeight="1" x14ac:dyDescent="0.25">
      <c r="A39" s="24" t="s">
        <v>174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7">
        <v>6</v>
      </c>
      <c r="M39" s="16">
        <f t="shared" si="2"/>
        <v>0</v>
      </c>
      <c r="N39" s="19">
        <f t="shared" si="3"/>
        <v>0</v>
      </c>
    </row>
    <row r="40" spans="1:1025" ht="19.899999999999999" customHeight="1" x14ac:dyDescent="0.25">
      <c r="A40" s="24" t="s">
        <v>156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7">
        <v>5</v>
      </c>
      <c r="M40" s="16">
        <f t="shared" si="2"/>
        <v>0</v>
      </c>
      <c r="N40" s="19">
        <f t="shared" si="3"/>
        <v>0</v>
      </c>
    </row>
    <row r="41" spans="1:1025" ht="19.899999999999999" customHeight="1" x14ac:dyDescent="0.25">
      <c r="A41" s="24" t="s">
        <v>140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7">
        <v>3</v>
      </c>
      <c r="M41" s="16">
        <f t="shared" si="2"/>
        <v>0</v>
      </c>
      <c r="N41" s="19">
        <f t="shared" si="3"/>
        <v>0</v>
      </c>
    </row>
    <row r="42" spans="1:1025" ht="19.899999999999999" customHeight="1" x14ac:dyDescent="0.25">
      <c r="A42" s="24" t="s">
        <v>220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7">
        <v>2</v>
      </c>
      <c r="M42" s="16">
        <f t="shared" si="2"/>
        <v>0</v>
      </c>
      <c r="N42" s="19">
        <f t="shared" si="3"/>
        <v>0</v>
      </c>
    </row>
    <row r="43" spans="1:1025" ht="19.899999999999999" customHeight="1" x14ac:dyDescent="0.25">
      <c r="A43" s="24" t="s">
        <v>91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7">
        <v>5</v>
      </c>
      <c r="M43" s="16">
        <f t="shared" si="2"/>
        <v>0</v>
      </c>
      <c r="N43" s="19">
        <f t="shared" si="3"/>
        <v>0</v>
      </c>
    </row>
    <row r="44" spans="1:1025" ht="19.899999999999999" customHeight="1" x14ac:dyDescent="0.25">
      <c r="A44" s="24" t="s">
        <v>221</v>
      </c>
      <c r="B44" s="16">
        <v>2</v>
      </c>
      <c r="C44" s="16">
        <v>0</v>
      </c>
      <c r="D44" s="16">
        <v>1</v>
      </c>
      <c r="E44" s="16">
        <v>0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7">
        <v>4</v>
      </c>
      <c r="M44" s="16">
        <f t="shared" si="2"/>
        <v>0</v>
      </c>
      <c r="N44" s="19">
        <f t="shared" si="3"/>
        <v>4</v>
      </c>
    </row>
    <row r="45" spans="1:1025" ht="19.899999999999999" customHeight="1" x14ac:dyDescent="0.25">
      <c r="A45" s="24" t="s">
        <v>193</v>
      </c>
      <c r="B45" s="16">
        <v>2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7">
        <v>2</v>
      </c>
      <c r="M45" s="16">
        <f t="shared" si="2"/>
        <v>0</v>
      </c>
      <c r="N45" s="19">
        <f t="shared" si="3"/>
        <v>3</v>
      </c>
    </row>
    <row r="46" spans="1:1025" ht="19.899999999999999" customHeight="1" x14ac:dyDescent="0.25">
      <c r="A46" s="24" t="s">
        <v>30</v>
      </c>
      <c r="B46" s="16">
        <v>2</v>
      </c>
      <c r="C46" s="16">
        <v>1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7">
        <v>4</v>
      </c>
      <c r="M46" s="16">
        <f t="shared" si="2"/>
        <v>0</v>
      </c>
      <c r="N46" s="19">
        <f t="shared" si="3"/>
        <v>3</v>
      </c>
    </row>
    <row r="47" spans="1:1025" ht="19.899999999999999" customHeight="1" x14ac:dyDescent="0.25">
      <c r="A47" s="24" t="s">
        <v>139</v>
      </c>
      <c r="B47" s="16">
        <v>1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7">
        <v>5</v>
      </c>
      <c r="M47" s="16">
        <f t="shared" si="2"/>
        <v>0</v>
      </c>
      <c r="N47" s="19">
        <f t="shared" si="3"/>
        <v>1</v>
      </c>
    </row>
    <row r="48" spans="1:1025" s="32" customFormat="1" ht="19.899999999999999" customHeight="1" x14ac:dyDescent="0.25">
      <c r="A48" s="24" t="s">
        <v>186</v>
      </c>
      <c r="B48" s="16">
        <v>2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7">
        <v>7</v>
      </c>
      <c r="M48" s="16">
        <f t="shared" si="2"/>
        <v>1</v>
      </c>
      <c r="N48" s="19">
        <f t="shared" si="3"/>
        <v>3</v>
      </c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  <c r="GX48" s="31"/>
      <c r="GY48" s="31"/>
      <c r="GZ48" s="31"/>
      <c r="HA48" s="31"/>
      <c r="HB48" s="31"/>
      <c r="HC48" s="31"/>
      <c r="HD48" s="31"/>
      <c r="HE48" s="31"/>
      <c r="HF48" s="31"/>
      <c r="HG48" s="31"/>
      <c r="HH48" s="31"/>
      <c r="HI48" s="31"/>
      <c r="HJ48" s="31"/>
      <c r="HK48" s="31"/>
      <c r="HL48" s="31"/>
      <c r="HM48" s="31"/>
      <c r="HN48" s="31"/>
      <c r="HO48" s="31"/>
      <c r="HP48" s="31"/>
      <c r="HQ48" s="31"/>
      <c r="HR48" s="31"/>
      <c r="HS48" s="31"/>
      <c r="HT48" s="31"/>
      <c r="HU48" s="31"/>
      <c r="HV48" s="31"/>
      <c r="HW48" s="31"/>
      <c r="HX48" s="31"/>
      <c r="HY48" s="31"/>
      <c r="HZ48" s="31"/>
      <c r="IA48" s="31"/>
      <c r="IB48" s="31"/>
      <c r="IC48" s="31"/>
      <c r="ID48" s="31"/>
      <c r="IE48" s="31"/>
      <c r="IF48" s="31"/>
      <c r="IG48" s="31"/>
      <c r="IH48" s="31"/>
      <c r="II48" s="31"/>
      <c r="IJ48" s="31"/>
      <c r="IK48" s="31"/>
      <c r="IL48" s="31"/>
      <c r="IM48" s="31"/>
      <c r="IN48" s="31"/>
      <c r="IO48" s="31"/>
      <c r="IP48" s="31"/>
      <c r="IQ48" s="31"/>
      <c r="IR48" s="31"/>
      <c r="IS48" s="31"/>
      <c r="IT48" s="31"/>
      <c r="IU48" s="31"/>
      <c r="IV48" s="31"/>
      <c r="IW48" s="31"/>
      <c r="IX48" s="31"/>
      <c r="IY48" s="31"/>
      <c r="IZ48" s="31"/>
      <c r="JA48" s="31"/>
      <c r="JB48" s="31"/>
      <c r="JC48" s="31"/>
      <c r="JD48" s="31"/>
      <c r="JE48" s="31"/>
      <c r="JF48" s="31"/>
      <c r="JG48" s="31"/>
      <c r="JH48" s="31"/>
      <c r="JI48" s="31"/>
      <c r="JJ48" s="31"/>
      <c r="JK48" s="31"/>
      <c r="JL48" s="31"/>
      <c r="JM48" s="31"/>
      <c r="JN48" s="31"/>
      <c r="JO48" s="31"/>
      <c r="JP48" s="31"/>
      <c r="JQ48" s="31"/>
      <c r="JR48" s="31"/>
      <c r="JS48" s="31"/>
      <c r="JT48" s="31"/>
      <c r="JU48" s="31"/>
      <c r="JV48" s="31"/>
      <c r="JW48" s="31"/>
      <c r="JX48" s="31"/>
      <c r="JY48" s="31"/>
      <c r="JZ48" s="31"/>
      <c r="KA48" s="31"/>
      <c r="KB48" s="31"/>
      <c r="KC48" s="31"/>
      <c r="KD48" s="31"/>
      <c r="KE48" s="31"/>
      <c r="KF48" s="31"/>
      <c r="KG48" s="31"/>
      <c r="KH48" s="31"/>
      <c r="KI48" s="31"/>
      <c r="KJ48" s="31"/>
      <c r="KK48" s="31"/>
      <c r="KL48" s="31"/>
      <c r="KM48" s="31"/>
      <c r="KN48" s="31"/>
      <c r="KO48" s="31"/>
      <c r="KP48" s="31"/>
      <c r="KQ48" s="31"/>
      <c r="KR48" s="31"/>
      <c r="KS48" s="31"/>
      <c r="KT48" s="31"/>
      <c r="KU48" s="31"/>
      <c r="KV48" s="31"/>
      <c r="KW48" s="31"/>
      <c r="KX48" s="31"/>
      <c r="KY48" s="31"/>
      <c r="KZ48" s="31"/>
      <c r="LA48" s="31"/>
      <c r="LB48" s="31"/>
      <c r="LC48" s="31"/>
      <c r="LD48" s="31"/>
      <c r="LE48" s="31"/>
      <c r="LF48" s="31"/>
      <c r="LG48" s="31"/>
      <c r="LH48" s="31"/>
      <c r="LI48" s="31"/>
      <c r="LJ48" s="31"/>
      <c r="LK48" s="31"/>
      <c r="LL48" s="31"/>
      <c r="LM48" s="31"/>
      <c r="LN48" s="31"/>
      <c r="LO48" s="31"/>
      <c r="LP48" s="31"/>
      <c r="LQ48" s="31"/>
      <c r="LR48" s="31"/>
      <c r="LS48" s="31"/>
      <c r="LT48" s="31"/>
      <c r="LU48" s="31"/>
      <c r="LV48" s="31"/>
      <c r="LW48" s="31"/>
      <c r="LX48" s="31"/>
      <c r="LY48" s="31"/>
      <c r="LZ48" s="31"/>
      <c r="MA48" s="31"/>
      <c r="MB48" s="31"/>
      <c r="MC48" s="31"/>
      <c r="MD48" s="31"/>
      <c r="ME48" s="31"/>
      <c r="MF48" s="31"/>
      <c r="MG48" s="31"/>
      <c r="MH48" s="31"/>
      <c r="MI48" s="31"/>
      <c r="MJ48" s="31"/>
      <c r="MK48" s="31"/>
      <c r="ML48" s="31"/>
      <c r="MM48" s="31"/>
      <c r="MN48" s="31"/>
      <c r="MO48" s="31"/>
      <c r="MP48" s="31"/>
      <c r="MQ48" s="31"/>
      <c r="MR48" s="31"/>
      <c r="MS48" s="31"/>
      <c r="MT48" s="31"/>
      <c r="MU48" s="31"/>
      <c r="MV48" s="31"/>
      <c r="MW48" s="31"/>
      <c r="MX48" s="31"/>
      <c r="MY48" s="31"/>
      <c r="MZ48" s="31"/>
      <c r="NA48" s="31"/>
      <c r="NB48" s="31"/>
      <c r="NC48" s="31"/>
      <c r="ND48" s="31"/>
      <c r="NE48" s="31"/>
      <c r="NF48" s="31"/>
      <c r="NG48" s="31"/>
      <c r="NH48" s="31"/>
      <c r="NI48" s="31"/>
      <c r="NJ48" s="31"/>
      <c r="NK48" s="31"/>
      <c r="NL48" s="31"/>
      <c r="NM48" s="31"/>
      <c r="NN48" s="31"/>
      <c r="NO48" s="31"/>
      <c r="NP48" s="31"/>
      <c r="NQ48" s="31"/>
      <c r="NR48" s="31"/>
      <c r="NS48" s="31"/>
      <c r="NT48" s="31"/>
      <c r="NU48" s="31"/>
      <c r="NV48" s="31"/>
      <c r="NW48" s="31"/>
      <c r="NX48" s="31"/>
      <c r="NY48" s="31"/>
      <c r="NZ48" s="31"/>
      <c r="OA48" s="31"/>
      <c r="OB48" s="31"/>
      <c r="OC48" s="31"/>
      <c r="OD48" s="31"/>
      <c r="OE48" s="31"/>
      <c r="OF48" s="31"/>
      <c r="OG48" s="31"/>
      <c r="OH48" s="31"/>
      <c r="OI48" s="31"/>
      <c r="OJ48" s="31"/>
      <c r="OK48" s="31"/>
      <c r="OL48" s="31"/>
      <c r="OM48" s="31"/>
      <c r="ON48" s="31"/>
      <c r="OO48" s="31"/>
      <c r="OP48" s="31"/>
      <c r="OQ48" s="31"/>
      <c r="OR48" s="31"/>
      <c r="OS48" s="31"/>
      <c r="OT48" s="31"/>
      <c r="OU48" s="31"/>
      <c r="OV48" s="31"/>
      <c r="OW48" s="31"/>
      <c r="OX48" s="31"/>
      <c r="OY48" s="31"/>
      <c r="OZ48" s="31"/>
      <c r="PA48" s="31"/>
      <c r="PB48" s="31"/>
      <c r="PC48" s="31"/>
      <c r="PD48" s="31"/>
      <c r="PE48" s="31"/>
      <c r="PF48" s="31"/>
      <c r="PG48" s="31"/>
      <c r="PH48" s="31"/>
      <c r="PI48" s="31"/>
      <c r="PJ48" s="31"/>
      <c r="PK48" s="31"/>
      <c r="PL48" s="31"/>
      <c r="PM48" s="31"/>
      <c r="PN48" s="31"/>
      <c r="PO48" s="31"/>
      <c r="PP48" s="31"/>
      <c r="PQ48" s="31"/>
      <c r="PR48" s="31"/>
      <c r="PS48" s="31"/>
      <c r="PT48" s="31"/>
      <c r="PU48" s="31"/>
      <c r="PV48" s="31"/>
      <c r="PW48" s="31"/>
      <c r="PX48" s="31"/>
      <c r="PY48" s="31"/>
      <c r="PZ48" s="31"/>
      <c r="QA48" s="31"/>
      <c r="QB48" s="31"/>
      <c r="QC48" s="31"/>
      <c r="QD48" s="31"/>
      <c r="QE48" s="31"/>
      <c r="QF48" s="31"/>
      <c r="QG48" s="31"/>
      <c r="QH48" s="31"/>
      <c r="QI48" s="31"/>
      <c r="QJ48" s="31"/>
      <c r="QK48" s="31"/>
      <c r="QL48" s="31"/>
      <c r="QM48" s="31"/>
      <c r="QN48" s="31"/>
      <c r="QO48" s="31"/>
      <c r="QP48" s="31"/>
      <c r="QQ48" s="31"/>
      <c r="QR48" s="31"/>
      <c r="QS48" s="31"/>
      <c r="QT48" s="31"/>
      <c r="QU48" s="31"/>
      <c r="QV48" s="31"/>
      <c r="QW48" s="31"/>
      <c r="QX48" s="31"/>
      <c r="QY48" s="31"/>
      <c r="QZ48" s="31"/>
      <c r="RA48" s="31"/>
      <c r="RB48" s="31"/>
      <c r="RC48" s="31"/>
      <c r="RD48" s="31"/>
      <c r="RE48" s="31"/>
      <c r="RF48" s="31"/>
      <c r="RG48" s="31"/>
      <c r="RH48" s="31"/>
      <c r="RI48" s="31"/>
      <c r="RJ48" s="31"/>
      <c r="RK48" s="31"/>
      <c r="RL48" s="31"/>
      <c r="RM48" s="31"/>
      <c r="RN48" s="31"/>
      <c r="RO48" s="31"/>
      <c r="RP48" s="31"/>
      <c r="RQ48" s="31"/>
      <c r="RR48" s="31"/>
      <c r="RS48" s="31"/>
      <c r="RT48" s="31"/>
      <c r="RU48" s="31"/>
      <c r="RV48" s="31"/>
      <c r="RW48" s="31"/>
      <c r="RX48" s="31"/>
      <c r="RY48" s="31"/>
      <c r="RZ48" s="31"/>
      <c r="SA48" s="31"/>
      <c r="SB48" s="31"/>
      <c r="SC48" s="31"/>
      <c r="SD48" s="31"/>
      <c r="SE48" s="31"/>
      <c r="SF48" s="31"/>
      <c r="SG48" s="31"/>
      <c r="SH48" s="31"/>
      <c r="SI48" s="31"/>
      <c r="SJ48" s="31"/>
      <c r="SK48" s="31"/>
      <c r="SL48" s="31"/>
      <c r="SM48" s="31"/>
      <c r="SN48" s="31"/>
      <c r="SO48" s="31"/>
      <c r="SP48" s="31"/>
      <c r="SQ48" s="31"/>
      <c r="SR48" s="31"/>
      <c r="SS48" s="31"/>
      <c r="ST48" s="31"/>
      <c r="SU48" s="31"/>
      <c r="SV48" s="31"/>
      <c r="SW48" s="31"/>
      <c r="SX48" s="31"/>
      <c r="SY48" s="31"/>
      <c r="SZ48" s="31"/>
      <c r="TA48" s="31"/>
      <c r="TB48" s="31"/>
      <c r="TC48" s="31"/>
      <c r="TD48" s="31"/>
      <c r="TE48" s="31"/>
      <c r="TF48" s="31"/>
      <c r="TG48" s="31"/>
      <c r="TH48" s="31"/>
      <c r="TI48" s="31"/>
      <c r="TJ48" s="31"/>
      <c r="TK48" s="31"/>
      <c r="TL48" s="31"/>
      <c r="TM48" s="31"/>
      <c r="TN48" s="31"/>
      <c r="TO48" s="31"/>
      <c r="TP48" s="31"/>
      <c r="TQ48" s="31"/>
      <c r="TR48" s="31"/>
      <c r="TS48" s="31"/>
      <c r="TT48" s="31"/>
      <c r="TU48" s="31"/>
      <c r="TV48" s="31"/>
      <c r="TW48" s="31"/>
      <c r="TX48" s="31"/>
      <c r="TY48" s="31"/>
      <c r="TZ48" s="31"/>
      <c r="UA48" s="31"/>
      <c r="UB48" s="31"/>
      <c r="UC48" s="31"/>
      <c r="UD48" s="31"/>
      <c r="UE48" s="31"/>
      <c r="UF48" s="31"/>
      <c r="UG48" s="31"/>
      <c r="UH48" s="31"/>
      <c r="UI48" s="31"/>
      <c r="UJ48" s="31"/>
      <c r="UK48" s="31"/>
      <c r="UL48" s="31"/>
      <c r="UM48" s="31"/>
      <c r="UN48" s="31"/>
      <c r="UO48" s="31"/>
      <c r="UP48" s="31"/>
      <c r="UQ48" s="31"/>
      <c r="UR48" s="31"/>
      <c r="US48" s="31"/>
      <c r="UT48" s="31"/>
      <c r="UU48" s="31"/>
      <c r="UV48" s="31"/>
      <c r="UW48" s="31"/>
      <c r="UX48" s="31"/>
      <c r="UY48" s="31"/>
      <c r="UZ48" s="31"/>
      <c r="VA48" s="31"/>
      <c r="VB48" s="31"/>
      <c r="VC48" s="31"/>
      <c r="VD48" s="31"/>
      <c r="VE48" s="31"/>
      <c r="VF48" s="31"/>
      <c r="VG48" s="31"/>
      <c r="VH48" s="31"/>
      <c r="VI48" s="31"/>
      <c r="VJ48" s="31"/>
      <c r="VK48" s="31"/>
      <c r="VL48" s="31"/>
      <c r="VM48" s="31"/>
      <c r="VN48" s="31"/>
      <c r="VO48" s="31"/>
      <c r="VP48" s="31"/>
      <c r="VQ48" s="31"/>
      <c r="VR48" s="31"/>
      <c r="VS48" s="31"/>
      <c r="VT48" s="31"/>
      <c r="VU48" s="31"/>
      <c r="VV48" s="31"/>
      <c r="VW48" s="31"/>
      <c r="VX48" s="31"/>
      <c r="VY48" s="31"/>
      <c r="VZ48" s="31"/>
      <c r="WA48" s="31"/>
      <c r="WB48" s="31"/>
      <c r="WC48" s="31"/>
      <c r="WD48" s="31"/>
      <c r="WE48" s="31"/>
      <c r="WF48" s="31"/>
      <c r="WG48" s="31"/>
      <c r="WH48" s="31"/>
      <c r="WI48" s="31"/>
      <c r="WJ48" s="31"/>
      <c r="WK48" s="31"/>
      <c r="WL48" s="31"/>
      <c r="WM48" s="31"/>
      <c r="WN48" s="31"/>
      <c r="WO48" s="31"/>
      <c r="WP48" s="31"/>
      <c r="WQ48" s="31"/>
      <c r="WR48" s="31"/>
      <c r="WS48" s="31"/>
      <c r="WT48" s="31"/>
      <c r="WU48" s="31"/>
      <c r="WV48" s="31"/>
      <c r="WW48" s="31"/>
      <c r="WX48" s="31"/>
      <c r="WY48" s="31"/>
      <c r="WZ48" s="31"/>
      <c r="XA48" s="31"/>
      <c r="XB48" s="31"/>
      <c r="XC48" s="31"/>
      <c r="XD48" s="31"/>
      <c r="XE48" s="31"/>
      <c r="XF48" s="31"/>
      <c r="XG48" s="31"/>
      <c r="XH48" s="31"/>
      <c r="XI48" s="31"/>
      <c r="XJ48" s="31"/>
      <c r="XK48" s="31"/>
      <c r="XL48" s="31"/>
      <c r="XM48" s="31"/>
      <c r="XN48" s="31"/>
      <c r="XO48" s="31"/>
      <c r="XP48" s="31"/>
      <c r="XQ48" s="31"/>
      <c r="XR48" s="31"/>
      <c r="XS48" s="31"/>
      <c r="XT48" s="31"/>
      <c r="XU48" s="31"/>
      <c r="XV48" s="31"/>
      <c r="XW48" s="31"/>
      <c r="XX48" s="31"/>
      <c r="XY48" s="31"/>
      <c r="XZ48" s="31"/>
      <c r="YA48" s="31"/>
      <c r="YB48" s="31"/>
      <c r="YC48" s="31"/>
      <c r="YD48" s="31"/>
      <c r="YE48" s="31"/>
      <c r="YF48" s="31"/>
      <c r="YG48" s="31"/>
      <c r="YH48" s="31"/>
      <c r="YI48" s="31"/>
      <c r="YJ48" s="31"/>
      <c r="YK48" s="31"/>
      <c r="YL48" s="31"/>
      <c r="YM48" s="31"/>
      <c r="YN48" s="31"/>
      <c r="YO48" s="31"/>
      <c r="YP48" s="31"/>
      <c r="YQ48" s="31"/>
      <c r="YR48" s="31"/>
      <c r="YS48" s="31"/>
      <c r="YT48" s="31"/>
      <c r="YU48" s="31"/>
      <c r="YV48" s="31"/>
      <c r="YW48" s="31"/>
      <c r="YX48" s="31"/>
      <c r="YY48" s="31"/>
      <c r="YZ48" s="31"/>
      <c r="ZA48" s="31"/>
      <c r="ZB48" s="31"/>
      <c r="ZC48" s="31"/>
      <c r="ZD48" s="31"/>
      <c r="ZE48" s="31"/>
      <c r="ZF48" s="31"/>
      <c r="ZG48" s="31"/>
      <c r="ZH48" s="31"/>
      <c r="ZI48" s="31"/>
      <c r="ZJ48" s="31"/>
      <c r="ZK48" s="31"/>
      <c r="ZL48" s="31"/>
      <c r="ZM48" s="31"/>
      <c r="ZN48" s="31"/>
      <c r="ZO48" s="31"/>
      <c r="ZP48" s="31"/>
      <c r="ZQ48" s="31"/>
      <c r="ZR48" s="31"/>
      <c r="ZS48" s="31"/>
      <c r="ZT48" s="31"/>
      <c r="ZU48" s="31"/>
      <c r="ZV48" s="31"/>
      <c r="ZW48" s="31"/>
      <c r="ZX48" s="31"/>
      <c r="ZY48" s="31"/>
      <c r="ZZ48" s="31"/>
      <c r="AAA48" s="31"/>
      <c r="AAB48" s="31"/>
      <c r="AAC48" s="31"/>
      <c r="AAD48" s="31"/>
      <c r="AAE48" s="31"/>
      <c r="AAF48" s="31"/>
      <c r="AAG48" s="31"/>
      <c r="AAH48" s="31"/>
      <c r="AAI48" s="31"/>
      <c r="AAJ48" s="31"/>
      <c r="AAK48" s="31"/>
      <c r="AAL48" s="31"/>
      <c r="AAM48" s="31"/>
      <c r="AAN48" s="31"/>
      <c r="AAO48" s="31"/>
      <c r="AAP48" s="31"/>
      <c r="AAQ48" s="31"/>
      <c r="AAR48" s="31"/>
      <c r="AAS48" s="31"/>
      <c r="AAT48" s="31"/>
      <c r="AAU48" s="31"/>
      <c r="AAV48" s="31"/>
      <c r="AAW48" s="31"/>
      <c r="AAX48" s="31"/>
      <c r="AAY48" s="31"/>
      <c r="AAZ48" s="31"/>
      <c r="ABA48" s="31"/>
      <c r="ABB48" s="31"/>
      <c r="ABC48" s="31"/>
      <c r="ABD48" s="31"/>
      <c r="ABE48" s="31"/>
      <c r="ABF48" s="31"/>
      <c r="ABG48" s="31"/>
      <c r="ABH48" s="31"/>
      <c r="ABI48" s="31"/>
      <c r="ABJ48" s="31"/>
      <c r="ABK48" s="31"/>
      <c r="ABL48" s="31"/>
      <c r="ABM48" s="31"/>
      <c r="ABN48" s="31"/>
      <c r="ABO48" s="31"/>
      <c r="ABP48" s="31"/>
      <c r="ABQ48" s="31"/>
      <c r="ABR48" s="31"/>
      <c r="ABS48" s="31"/>
      <c r="ABT48" s="31"/>
      <c r="ABU48" s="31"/>
      <c r="ABV48" s="31"/>
      <c r="ABW48" s="31"/>
      <c r="ABX48" s="31"/>
      <c r="ABY48" s="31"/>
      <c r="ABZ48" s="31"/>
      <c r="ACA48" s="31"/>
      <c r="ACB48" s="31"/>
      <c r="ACC48" s="31"/>
      <c r="ACD48" s="31"/>
      <c r="ACE48" s="31"/>
      <c r="ACF48" s="31"/>
      <c r="ACG48" s="31"/>
      <c r="ACH48" s="31"/>
      <c r="ACI48" s="31"/>
      <c r="ACJ48" s="31"/>
      <c r="ACK48" s="31"/>
      <c r="ACL48" s="31"/>
      <c r="ACM48" s="31"/>
      <c r="ACN48" s="31"/>
      <c r="ACO48" s="31"/>
      <c r="ACP48" s="31"/>
      <c r="ACQ48" s="31"/>
      <c r="ACR48" s="31"/>
      <c r="ACS48" s="31"/>
      <c r="ACT48" s="31"/>
      <c r="ACU48" s="31"/>
      <c r="ACV48" s="31"/>
      <c r="ACW48" s="31"/>
      <c r="ACX48" s="31"/>
      <c r="ACY48" s="31"/>
      <c r="ACZ48" s="31"/>
      <c r="ADA48" s="31"/>
      <c r="ADB48" s="31"/>
      <c r="ADC48" s="31"/>
      <c r="ADD48" s="31"/>
      <c r="ADE48" s="31"/>
      <c r="ADF48" s="31"/>
      <c r="ADG48" s="31"/>
      <c r="ADH48" s="31"/>
      <c r="ADI48" s="31"/>
      <c r="ADJ48" s="31"/>
      <c r="ADK48" s="31"/>
      <c r="ADL48" s="31"/>
      <c r="ADM48" s="31"/>
      <c r="ADN48" s="31"/>
      <c r="ADO48" s="31"/>
      <c r="ADP48" s="31"/>
      <c r="ADQ48" s="31"/>
      <c r="ADR48" s="31"/>
      <c r="ADS48" s="31"/>
      <c r="ADT48" s="31"/>
      <c r="ADU48" s="31"/>
      <c r="ADV48" s="31"/>
      <c r="ADW48" s="31"/>
      <c r="ADX48" s="31"/>
      <c r="ADY48" s="31"/>
      <c r="ADZ48" s="31"/>
      <c r="AEA48" s="31"/>
      <c r="AEB48" s="31"/>
      <c r="AEC48" s="31"/>
      <c r="AED48" s="31"/>
      <c r="AEE48" s="31"/>
      <c r="AEF48" s="31"/>
      <c r="AEG48" s="31"/>
      <c r="AEH48" s="31"/>
      <c r="AEI48" s="31"/>
      <c r="AEJ48" s="31"/>
      <c r="AEK48" s="31"/>
      <c r="AEL48" s="31"/>
      <c r="AEM48" s="31"/>
      <c r="AEN48" s="31"/>
      <c r="AEO48" s="31"/>
      <c r="AEP48" s="31"/>
      <c r="AEQ48" s="31"/>
      <c r="AER48" s="31"/>
      <c r="AES48" s="31"/>
      <c r="AET48" s="31"/>
      <c r="AEU48" s="31"/>
      <c r="AEV48" s="31"/>
      <c r="AEW48" s="31"/>
      <c r="AEX48" s="31"/>
      <c r="AEY48" s="31"/>
      <c r="AEZ48" s="31"/>
      <c r="AFA48" s="31"/>
      <c r="AFB48" s="31"/>
      <c r="AFC48" s="31"/>
      <c r="AFD48" s="31"/>
      <c r="AFE48" s="31"/>
      <c r="AFF48" s="31"/>
      <c r="AFG48" s="31"/>
      <c r="AFH48" s="31"/>
      <c r="AFI48" s="31"/>
      <c r="AFJ48" s="31"/>
      <c r="AFK48" s="31"/>
      <c r="AFL48" s="31"/>
      <c r="AFM48" s="31"/>
      <c r="AFN48" s="31"/>
      <c r="AFO48" s="31"/>
      <c r="AFP48" s="31"/>
      <c r="AFQ48" s="31"/>
      <c r="AFR48" s="31"/>
      <c r="AFS48" s="31"/>
      <c r="AFT48" s="31"/>
      <c r="AFU48" s="31"/>
      <c r="AFV48" s="31"/>
      <c r="AFW48" s="31"/>
      <c r="AFX48" s="31"/>
      <c r="AFY48" s="31"/>
      <c r="AFZ48" s="31"/>
      <c r="AGA48" s="31"/>
      <c r="AGB48" s="31"/>
      <c r="AGC48" s="31"/>
      <c r="AGD48" s="31"/>
      <c r="AGE48" s="31"/>
      <c r="AGF48" s="31"/>
      <c r="AGG48" s="31"/>
      <c r="AGH48" s="31"/>
      <c r="AGI48" s="31"/>
      <c r="AGJ48" s="31"/>
      <c r="AGK48" s="31"/>
      <c r="AGL48" s="31"/>
      <c r="AGM48" s="31"/>
      <c r="AGN48" s="31"/>
      <c r="AGO48" s="31"/>
      <c r="AGP48" s="31"/>
      <c r="AGQ48" s="31"/>
      <c r="AGR48" s="31"/>
      <c r="AGS48" s="31"/>
      <c r="AGT48" s="31"/>
      <c r="AGU48" s="31"/>
      <c r="AGV48" s="31"/>
      <c r="AGW48" s="31"/>
      <c r="AGX48" s="31"/>
      <c r="AGY48" s="31"/>
      <c r="AGZ48" s="31"/>
      <c r="AHA48" s="31"/>
      <c r="AHB48" s="31"/>
      <c r="AHC48" s="31"/>
      <c r="AHD48" s="31"/>
      <c r="AHE48" s="31"/>
      <c r="AHF48" s="31"/>
      <c r="AHG48" s="31"/>
      <c r="AHH48" s="31"/>
      <c r="AHI48" s="31"/>
      <c r="AHJ48" s="31"/>
      <c r="AHK48" s="31"/>
      <c r="AHL48" s="31"/>
      <c r="AHM48" s="31"/>
      <c r="AHN48" s="31"/>
      <c r="AHO48" s="31"/>
      <c r="AHP48" s="31"/>
      <c r="AHQ48" s="31"/>
      <c r="AHR48" s="31"/>
      <c r="AHS48" s="31"/>
      <c r="AHT48" s="31"/>
      <c r="AHU48" s="31"/>
      <c r="AHV48" s="31"/>
      <c r="AHW48" s="31"/>
      <c r="AHX48" s="31"/>
      <c r="AHY48" s="31"/>
      <c r="AHZ48" s="31"/>
      <c r="AIA48" s="31"/>
      <c r="AIB48" s="31"/>
      <c r="AIC48" s="31"/>
      <c r="AID48" s="31"/>
      <c r="AIE48" s="31"/>
      <c r="AIF48" s="31"/>
      <c r="AIG48" s="31"/>
      <c r="AIH48" s="31"/>
      <c r="AII48" s="31"/>
      <c r="AIJ48" s="31"/>
      <c r="AIK48" s="31"/>
      <c r="AIL48" s="31"/>
      <c r="AIM48" s="31"/>
      <c r="AIN48" s="31"/>
      <c r="AIO48" s="31"/>
      <c r="AIP48" s="31"/>
      <c r="AIQ48" s="31"/>
      <c r="AIR48" s="31"/>
      <c r="AIS48" s="31"/>
      <c r="AIT48" s="31"/>
      <c r="AIU48" s="31"/>
      <c r="AIV48" s="31"/>
      <c r="AIW48" s="31"/>
      <c r="AIX48" s="31"/>
      <c r="AIY48" s="31"/>
      <c r="AIZ48" s="31"/>
      <c r="AJA48" s="31"/>
      <c r="AJB48" s="31"/>
      <c r="AJC48" s="31"/>
      <c r="AJD48" s="31"/>
      <c r="AJE48" s="31"/>
      <c r="AJF48" s="31"/>
      <c r="AJG48" s="31"/>
      <c r="AJH48" s="31"/>
      <c r="AJI48" s="31"/>
      <c r="AJJ48" s="31"/>
      <c r="AJK48" s="31"/>
      <c r="AJL48" s="31"/>
      <c r="AJM48" s="31"/>
      <c r="AJN48" s="31"/>
      <c r="AJO48" s="31"/>
      <c r="AJP48" s="31"/>
      <c r="AJQ48" s="31"/>
      <c r="AJR48" s="31"/>
      <c r="AJS48" s="31"/>
      <c r="AJT48" s="31"/>
      <c r="AJU48" s="31"/>
      <c r="AJV48" s="31"/>
      <c r="AJW48" s="31"/>
      <c r="AJX48" s="31"/>
      <c r="AJY48" s="31"/>
      <c r="AJZ48" s="31"/>
      <c r="AKA48" s="31"/>
      <c r="AKB48" s="31"/>
      <c r="AKC48" s="31"/>
      <c r="AKD48" s="31"/>
      <c r="AKE48" s="31"/>
      <c r="AKF48" s="31"/>
      <c r="AKG48" s="31"/>
      <c r="AKH48" s="31"/>
      <c r="AKI48" s="31"/>
      <c r="AKJ48" s="31"/>
      <c r="AKK48" s="31"/>
      <c r="AKL48" s="31"/>
      <c r="AKM48" s="31"/>
      <c r="AKN48" s="31"/>
      <c r="AKO48" s="31"/>
      <c r="AKP48" s="31"/>
      <c r="AKQ48" s="31"/>
      <c r="AKR48" s="31"/>
      <c r="AKS48" s="31"/>
      <c r="AKT48" s="31"/>
      <c r="AKU48" s="31"/>
      <c r="AKV48" s="31"/>
      <c r="AKW48" s="31"/>
      <c r="AKX48" s="31"/>
      <c r="AKY48" s="31"/>
      <c r="AKZ48" s="31"/>
      <c r="ALA48" s="31"/>
      <c r="ALB48" s="31"/>
      <c r="ALC48" s="31"/>
      <c r="ALD48" s="31"/>
      <c r="ALE48" s="31"/>
      <c r="ALF48" s="31"/>
      <c r="ALG48" s="31"/>
      <c r="ALH48" s="31"/>
      <c r="ALI48" s="31"/>
      <c r="ALJ48" s="31"/>
      <c r="ALK48" s="31"/>
      <c r="ALL48" s="31"/>
      <c r="ALM48" s="31"/>
      <c r="ALN48" s="31"/>
      <c r="ALO48" s="31"/>
      <c r="ALP48" s="31"/>
      <c r="ALQ48" s="31"/>
      <c r="ALR48" s="31"/>
      <c r="ALS48" s="31"/>
      <c r="ALT48" s="31"/>
      <c r="ALU48" s="31"/>
      <c r="ALV48" s="31"/>
      <c r="ALW48" s="31"/>
      <c r="ALX48" s="31"/>
      <c r="ALY48" s="31"/>
      <c r="ALZ48" s="31"/>
      <c r="AMA48" s="31"/>
      <c r="AMB48" s="31"/>
      <c r="AMC48" s="31"/>
      <c r="AMD48" s="31"/>
      <c r="AME48" s="31"/>
      <c r="AMF48" s="31"/>
      <c r="AMG48" s="31"/>
      <c r="AMH48" s="31"/>
      <c r="AMI48" s="31"/>
      <c r="AMJ48" s="31"/>
      <c r="AMK48" s="31"/>
    </row>
    <row r="49" spans="1:14" ht="19.899999999999999" customHeight="1" x14ac:dyDescent="0.25">
      <c r="A49" s="24" t="s">
        <v>162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7">
        <v>4</v>
      </c>
      <c r="M49" s="16">
        <f t="shared" si="2"/>
        <v>0</v>
      </c>
      <c r="N49" s="19">
        <f t="shared" si="3"/>
        <v>0</v>
      </c>
    </row>
    <row r="50" spans="1:14" ht="19.899999999999999" customHeight="1" x14ac:dyDescent="0.25">
      <c r="A50" s="24" t="s">
        <v>170</v>
      </c>
      <c r="B50" s="16">
        <v>2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7">
        <v>3</v>
      </c>
      <c r="M50" s="16">
        <f t="shared" si="2"/>
        <v>0</v>
      </c>
      <c r="N50" s="19">
        <f t="shared" si="3"/>
        <v>2</v>
      </c>
    </row>
    <row r="51" spans="1:14" ht="19.899999999999999" customHeight="1" x14ac:dyDescent="0.25">
      <c r="A51" s="24" t="s">
        <v>164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7">
        <v>3</v>
      </c>
      <c r="M51" s="16">
        <f t="shared" si="2"/>
        <v>0</v>
      </c>
      <c r="N51" s="19">
        <f t="shared" si="3"/>
        <v>0</v>
      </c>
    </row>
    <row r="52" spans="1:14" ht="19.899999999999999" customHeight="1" x14ac:dyDescent="0.25">
      <c r="A52" s="24" t="s">
        <v>176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7">
        <v>4</v>
      </c>
      <c r="M52" s="16">
        <f t="shared" si="2"/>
        <v>0</v>
      </c>
      <c r="N52" s="19">
        <f t="shared" si="3"/>
        <v>0</v>
      </c>
    </row>
    <row r="53" spans="1:14" ht="19.899999999999999" customHeight="1" x14ac:dyDescent="0.25">
      <c r="A53" s="24" t="s">
        <v>125</v>
      </c>
      <c r="B53" s="16">
        <v>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7">
        <v>5</v>
      </c>
      <c r="M53" s="16">
        <f t="shared" si="2"/>
        <v>0</v>
      </c>
      <c r="N53" s="19">
        <f t="shared" si="3"/>
        <v>2</v>
      </c>
    </row>
    <row r="54" spans="1:14" ht="19.899999999999999" customHeight="1" x14ac:dyDescent="0.25">
      <c r="A54" s="24" t="s">
        <v>161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7">
        <v>2</v>
      </c>
      <c r="M54" s="16">
        <f t="shared" si="2"/>
        <v>0</v>
      </c>
      <c r="N54" s="19">
        <f t="shared" si="3"/>
        <v>0</v>
      </c>
    </row>
    <row r="55" spans="1:14" ht="19.899999999999999" customHeight="1" x14ac:dyDescent="0.25">
      <c r="A55" s="24" t="s">
        <v>130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0</v>
      </c>
      <c r="L55" s="17">
        <v>3</v>
      </c>
      <c r="M55" s="16">
        <f t="shared" si="2"/>
        <v>0</v>
      </c>
      <c r="N55" s="19">
        <f t="shared" si="3"/>
        <v>1</v>
      </c>
    </row>
    <row r="56" spans="1:14" ht="19.899999999999999" customHeight="1" x14ac:dyDescent="0.25">
      <c r="A56" s="24" t="s">
        <v>191</v>
      </c>
      <c r="B56" s="16">
        <v>2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7">
        <v>7</v>
      </c>
      <c r="M56" s="16">
        <f t="shared" si="2"/>
        <v>1</v>
      </c>
      <c r="N56" s="19">
        <f t="shared" si="3"/>
        <v>3</v>
      </c>
    </row>
    <row r="57" spans="1:14" ht="19.899999999999999" customHeight="1" x14ac:dyDescent="0.25">
      <c r="A57" s="24" t="s">
        <v>201</v>
      </c>
      <c r="B57" s="16">
        <v>2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7">
        <v>4</v>
      </c>
      <c r="M57" s="16">
        <f t="shared" si="2"/>
        <v>0</v>
      </c>
      <c r="N57" s="19">
        <f t="shared" si="3"/>
        <v>2</v>
      </c>
    </row>
    <row r="58" spans="1:14" ht="19.899999999999999" customHeight="1" x14ac:dyDescent="0.25">
      <c r="A58" s="24" t="s">
        <v>101</v>
      </c>
      <c r="B58" s="16">
        <v>2</v>
      </c>
      <c r="C58" s="16">
        <v>1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7">
        <v>5</v>
      </c>
      <c r="M58" s="16">
        <f t="shared" si="2"/>
        <v>0</v>
      </c>
      <c r="N58" s="19">
        <f t="shared" si="3"/>
        <v>3</v>
      </c>
    </row>
    <row r="59" spans="1:14" ht="19.899999999999999" customHeight="1" x14ac:dyDescent="0.25">
      <c r="A59" s="24" t="s">
        <v>109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7">
        <v>3</v>
      </c>
      <c r="M59" s="16">
        <f t="shared" si="2"/>
        <v>0</v>
      </c>
      <c r="N59" s="19">
        <f t="shared" si="3"/>
        <v>0</v>
      </c>
    </row>
    <row r="60" spans="1:14" ht="19.899999999999999" customHeight="1" x14ac:dyDescent="0.25">
      <c r="A60" s="24" t="s">
        <v>50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7">
        <v>4</v>
      </c>
      <c r="M60" s="16">
        <f t="shared" si="2"/>
        <v>0</v>
      </c>
      <c r="N60" s="19">
        <f t="shared" si="3"/>
        <v>0</v>
      </c>
    </row>
    <row r="61" spans="1:14" ht="19.899999999999999" customHeight="1" x14ac:dyDescent="0.25">
      <c r="A61" s="24" t="s">
        <v>35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7">
        <v>3</v>
      </c>
      <c r="M61" s="16">
        <f t="shared" si="2"/>
        <v>0</v>
      </c>
      <c r="N61" s="19">
        <f t="shared" si="3"/>
        <v>0</v>
      </c>
    </row>
    <row r="62" spans="1:14" ht="19.899999999999999" customHeight="1" x14ac:dyDescent="0.25">
      <c r="A62" s="24" t="s">
        <v>169</v>
      </c>
      <c r="B62" s="16">
        <v>2</v>
      </c>
      <c r="C62" s="16">
        <v>0</v>
      </c>
      <c r="D62" s="16">
        <v>0</v>
      </c>
      <c r="E62" s="16">
        <v>0</v>
      </c>
      <c r="F62" s="16">
        <v>1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7">
        <v>3</v>
      </c>
      <c r="M62" s="16">
        <f t="shared" si="2"/>
        <v>0</v>
      </c>
      <c r="N62" s="19">
        <f t="shared" si="3"/>
        <v>3</v>
      </c>
    </row>
    <row r="63" spans="1:14" ht="19.899999999999999" customHeight="1" x14ac:dyDescent="0.25">
      <c r="A63" s="24" t="s">
        <v>132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7">
        <v>4</v>
      </c>
      <c r="M63" s="16">
        <f t="shared" si="2"/>
        <v>0</v>
      </c>
      <c r="N63" s="19">
        <f t="shared" si="3"/>
        <v>0</v>
      </c>
    </row>
    <row r="64" spans="1:14" ht="19.899999999999999" customHeight="1" x14ac:dyDescent="0.25">
      <c r="A64" s="24" t="s">
        <v>52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7">
        <v>4</v>
      </c>
      <c r="M64" s="16">
        <f t="shared" si="2"/>
        <v>0</v>
      </c>
      <c r="N64" s="19">
        <f t="shared" si="3"/>
        <v>0</v>
      </c>
    </row>
    <row r="65" spans="1:14" ht="19.899999999999999" customHeight="1" x14ac:dyDescent="0.25">
      <c r="A65" s="24" t="s">
        <v>199</v>
      </c>
      <c r="B65" s="16">
        <v>2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7">
        <v>5</v>
      </c>
      <c r="M65" s="16">
        <f t="shared" si="2"/>
        <v>0</v>
      </c>
      <c r="N65" s="19">
        <f t="shared" si="3"/>
        <v>3</v>
      </c>
    </row>
    <row r="66" spans="1:14" ht="19.899999999999999" customHeight="1" x14ac:dyDescent="0.25">
      <c r="A66" s="24" t="s">
        <v>151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7">
        <v>4</v>
      </c>
      <c r="M66" s="16">
        <f t="shared" si="2"/>
        <v>0</v>
      </c>
      <c r="N66" s="19">
        <f t="shared" si="3"/>
        <v>0</v>
      </c>
    </row>
    <row r="67" spans="1:14" ht="19.899999999999999" customHeight="1" x14ac:dyDescent="0.25">
      <c r="A67" s="24" t="s">
        <v>79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7">
        <v>4</v>
      </c>
      <c r="M67" s="16">
        <f t="shared" ref="M67:M98" si="4">MAX(0,L67-6)</f>
        <v>0</v>
      </c>
      <c r="N67" s="19">
        <f t="shared" ref="N67:N98" si="5">ROUND(SUM(B67:K67,M67),0)</f>
        <v>0</v>
      </c>
    </row>
    <row r="68" spans="1:14" ht="19.899999999999999" customHeight="1" x14ac:dyDescent="0.25">
      <c r="A68" s="24" t="s">
        <v>85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7">
        <v>6</v>
      </c>
      <c r="M68" s="16">
        <f t="shared" si="4"/>
        <v>0</v>
      </c>
      <c r="N68" s="19">
        <f t="shared" si="5"/>
        <v>0</v>
      </c>
    </row>
    <row r="69" spans="1:14" ht="19.899999999999999" customHeight="1" x14ac:dyDescent="0.25">
      <c r="A69" s="24" t="s">
        <v>196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7">
        <v>5</v>
      </c>
      <c r="M69" s="16">
        <f t="shared" si="4"/>
        <v>0</v>
      </c>
      <c r="N69" s="19">
        <f t="shared" si="5"/>
        <v>0</v>
      </c>
    </row>
    <row r="70" spans="1:14" ht="19.899999999999999" customHeight="1" x14ac:dyDescent="0.25">
      <c r="A70" s="37" t="s">
        <v>89</v>
      </c>
      <c r="B70" s="16">
        <v>2</v>
      </c>
      <c r="C70" s="16">
        <v>1</v>
      </c>
      <c r="D70" s="16">
        <v>1</v>
      </c>
      <c r="E70" s="16">
        <v>1</v>
      </c>
      <c r="F70" s="16">
        <v>1</v>
      </c>
      <c r="G70" s="16">
        <v>1</v>
      </c>
      <c r="H70" s="16">
        <v>1</v>
      </c>
      <c r="I70" s="16">
        <v>3</v>
      </c>
      <c r="J70" s="16">
        <v>2</v>
      </c>
      <c r="K70" s="16">
        <v>2</v>
      </c>
      <c r="L70" s="17">
        <v>10</v>
      </c>
      <c r="M70" s="16">
        <f t="shared" si="4"/>
        <v>4</v>
      </c>
      <c r="N70" s="19">
        <f t="shared" si="5"/>
        <v>19</v>
      </c>
    </row>
    <row r="71" spans="1:14" ht="19.899999999999999" customHeight="1" x14ac:dyDescent="0.25">
      <c r="A71" s="24" t="s">
        <v>121</v>
      </c>
      <c r="B71" s="16">
        <v>2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7">
        <v>5</v>
      </c>
      <c r="M71" s="16">
        <f t="shared" si="4"/>
        <v>0</v>
      </c>
      <c r="N71" s="19">
        <f t="shared" si="5"/>
        <v>2</v>
      </c>
    </row>
    <row r="72" spans="1:14" ht="19.899999999999999" customHeight="1" x14ac:dyDescent="0.25">
      <c r="A72" s="24" t="s">
        <v>76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7">
        <v>2</v>
      </c>
      <c r="M72" s="16">
        <f t="shared" si="4"/>
        <v>0</v>
      </c>
      <c r="N72" s="19">
        <f t="shared" si="5"/>
        <v>0</v>
      </c>
    </row>
    <row r="73" spans="1:14" ht="19.899999999999999" customHeight="1" x14ac:dyDescent="0.25">
      <c r="A73" s="24" t="s">
        <v>59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7">
        <v>4</v>
      </c>
      <c r="M73" s="16">
        <f t="shared" si="4"/>
        <v>0</v>
      </c>
      <c r="N73" s="19">
        <f t="shared" si="5"/>
        <v>0</v>
      </c>
    </row>
    <row r="74" spans="1:14" ht="19.899999999999999" customHeight="1" x14ac:dyDescent="0.25">
      <c r="A74" s="24" t="s">
        <v>217</v>
      </c>
      <c r="B74" s="16">
        <v>2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7">
        <v>5</v>
      </c>
      <c r="M74" s="16">
        <f t="shared" si="4"/>
        <v>0</v>
      </c>
      <c r="N74" s="19">
        <f t="shared" si="5"/>
        <v>2</v>
      </c>
    </row>
    <row r="75" spans="1:14" ht="19.899999999999999" customHeight="1" x14ac:dyDescent="0.25">
      <c r="A75" s="24" t="s">
        <v>71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7">
        <v>3</v>
      </c>
      <c r="M75" s="16">
        <f t="shared" si="4"/>
        <v>0</v>
      </c>
      <c r="N75" s="19">
        <f t="shared" si="5"/>
        <v>0</v>
      </c>
    </row>
    <row r="76" spans="1:14" ht="19.899999999999999" customHeight="1" x14ac:dyDescent="0.25">
      <c r="A76" s="24" t="s">
        <v>118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7">
        <v>3</v>
      </c>
      <c r="M76" s="16">
        <f t="shared" si="4"/>
        <v>0</v>
      </c>
      <c r="N76" s="19">
        <f t="shared" si="5"/>
        <v>0</v>
      </c>
    </row>
    <row r="77" spans="1:14" ht="19.899999999999999" customHeight="1" x14ac:dyDescent="0.25">
      <c r="A77" s="24" t="s">
        <v>14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7">
        <v>3</v>
      </c>
      <c r="M77" s="16">
        <f t="shared" si="4"/>
        <v>0</v>
      </c>
      <c r="N77" s="19">
        <f t="shared" si="5"/>
        <v>0</v>
      </c>
    </row>
    <row r="78" spans="1:14" ht="19.899999999999999" customHeight="1" x14ac:dyDescent="0.25">
      <c r="A78" s="24" t="s">
        <v>25</v>
      </c>
      <c r="B78" s="16">
        <v>2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7">
        <v>5</v>
      </c>
      <c r="M78" s="16">
        <f t="shared" si="4"/>
        <v>0</v>
      </c>
      <c r="N78" s="19">
        <f t="shared" si="5"/>
        <v>2</v>
      </c>
    </row>
    <row r="79" spans="1:14" ht="19.899999999999999" customHeight="1" x14ac:dyDescent="0.25">
      <c r="A79" s="24" t="s">
        <v>211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7">
        <v>9</v>
      </c>
      <c r="M79" s="16">
        <f t="shared" si="4"/>
        <v>3</v>
      </c>
      <c r="N79" s="19">
        <f t="shared" si="5"/>
        <v>3</v>
      </c>
    </row>
    <row r="80" spans="1:14" ht="19.899999999999999" customHeight="1" x14ac:dyDescent="0.25">
      <c r="A80" s="24" t="s">
        <v>106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7">
        <v>3</v>
      </c>
      <c r="M80" s="16">
        <f t="shared" si="4"/>
        <v>0</v>
      </c>
      <c r="N80" s="19">
        <f t="shared" si="5"/>
        <v>0</v>
      </c>
    </row>
    <row r="81" spans="1:14" ht="19.899999999999999" customHeight="1" x14ac:dyDescent="0.25">
      <c r="A81" s="24" t="s">
        <v>96</v>
      </c>
      <c r="B81" s="16">
        <v>2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7">
        <v>2</v>
      </c>
      <c r="M81" s="16">
        <f t="shared" si="4"/>
        <v>0</v>
      </c>
      <c r="N81" s="19">
        <f t="shared" si="5"/>
        <v>2</v>
      </c>
    </row>
    <row r="82" spans="1:14" ht="19.899999999999999" customHeight="1" x14ac:dyDescent="0.25">
      <c r="A82" s="24" t="s">
        <v>87</v>
      </c>
      <c r="B82" s="16">
        <v>2</v>
      </c>
      <c r="C82" s="16">
        <v>0</v>
      </c>
      <c r="D82" s="16">
        <v>1</v>
      </c>
      <c r="E82" s="16">
        <v>1</v>
      </c>
      <c r="F82" s="16">
        <v>1</v>
      </c>
      <c r="G82" s="16">
        <v>1</v>
      </c>
      <c r="H82" s="16">
        <v>1</v>
      </c>
      <c r="I82" s="16">
        <v>0</v>
      </c>
      <c r="J82" s="16">
        <v>0</v>
      </c>
      <c r="K82" s="16">
        <v>0</v>
      </c>
      <c r="L82" s="17">
        <v>9</v>
      </c>
      <c r="M82" s="16">
        <f t="shared" si="4"/>
        <v>3</v>
      </c>
      <c r="N82" s="19">
        <f t="shared" si="5"/>
        <v>10</v>
      </c>
    </row>
    <row r="83" spans="1:14" ht="19.899999999999999" customHeight="1" x14ac:dyDescent="0.25">
      <c r="A83" s="24" t="s">
        <v>175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7">
        <v>1</v>
      </c>
      <c r="M83" s="16">
        <f t="shared" si="4"/>
        <v>0</v>
      </c>
      <c r="N83" s="19">
        <f t="shared" si="5"/>
        <v>0</v>
      </c>
    </row>
    <row r="84" spans="1:14" ht="19.899999999999999" customHeight="1" x14ac:dyDescent="0.25">
      <c r="A84" s="24" t="s">
        <v>182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7">
        <v>4</v>
      </c>
      <c r="M84" s="16">
        <f t="shared" si="4"/>
        <v>0</v>
      </c>
      <c r="N84" s="19">
        <f t="shared" si="5"/>
        <v>0</v>
      </c>
    </row>
    <row r="85" spans="1:14" ht="19.899999999999999" customHeight="1" x14ac:dyDescent="0.25">
      <c r="A85" s="24" t="s">
        <v>177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7">
        <v>2</v>
      </c>
      <c r="M85" s="16">
        <f t="shared" si="4"/>
        <v>0</v>
      </c>
      <c r="N85" s="19">
        <f t="shared" si="5"/>
        <v>0</v>
      </c>
    </row>
    <row r="86" spans="1:14" ht="19.899999999999999" customHeight="1" x14ac:dyDescent="0.25">
      <c r="A86" s="24" t="s">
        <v>200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7">
        <v>3</v>
      </c>
      <c r="M86" s="16">
        <f t="shared" si="4"/>
        <v>0</v>
      </c>
      <c r="N86" s="19">
        <f t="shared" si="5"/>
        <v>0</v>
      </c>
    </row>
    <row r="87" spans="1:14" ht="19.899999999999999" customHeight="1" x14ac:dyDescent="0.25">
      <c r="A87" s="24" t="s">
        <v>47</v>
      </c>
      <c r="B87" s="16">
        <v>1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7">
        <v>6</v>
      </c>
      <c r="M87" s="16">
        <f t="shared" si="4"/>
        <v>0</v>
      </c>
      <c r="N87" s="19">
        <f t="shared" si="5"/>
        <v>2</v>
      </c>
    </row>
    <row r="88" spans="1:14" ht="19.899999999999999" customHeight="1" x14ac:dyDescent="0.25">
      <c r="A88" s="24" t="s">
        <v>173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7">
        <v>7</v>
      </c>
      <c r="M88" s="16">
        <f t="shared" si="4"/>
        <v>1</v>
      </c>
      <c r="N88" s="19">
        <f t="shared" si="5"/>
        <v>1</v>
      </c>
    </row>
    <row r="89" spans="1:14" ht="19.899999999999999" customHeight="1" x14ac:dyDescent="0.25">
      <c r="A89" s="24" t="s">
        <v>165</v>
      </c>
      <c r="B89" s="16">
        <v>0</v>
      </c>
      <c r="C89" s="16">
        <v>0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7">
        <v>5</v>
      </c>
      <c r="M89" s="16">
        <f t="shared" si="4"/>
        <v>0</v>
      </c>
      <c r="N89" s="19">
        <f t="shared" si="5"/>
        <v>1</v>
      </c>
    </row>
    <row r="90" spans="1:14" ht="19.899999999999999" customHeight="1" x14ac:dyDescent="0.25">
      <c r="A90" s="24" t="s">
        <v>42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7">
        <v>1</v>
      </c>
      <c r="M90" s="16">
        <f t="shared" si="4"/>
        <v>0</v>
      </c>
      <c r="N90" s="19">
        <f t="shared" si="5"/>
        <v>0</v>
      </c>
    </row>
    <row r="91" spans="1:14" ht="19.899999999999999" customHeight="1" x14ac:dyDescent="0.25">
      <c r="A91" s="24" t="s">
        <v>209</v>
      </c>
      <c r="B91" s="16">
        <v>2</v>
      </c>
      <c r="C91" s="16">
        <v>1</v>
      </c>
      <c r="D91" s="16">
        <v>1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7">
        <v>7</v>
      </c>
      <c r="M91" s="16">
        <f t="shared" si="4"/>
        <v>1</v>
      </c>
      <c r="N91" s="19">
        <f t="shared" si="5"/>
        <v>5</v>
      </c>
    </row>
    <row r="92" spans="1:14" ht="19.899999999999999" customHeight="1" x14ac:dyDescent="0.25">
      <c r="A92" s="24" t="s">
        <v>216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7">
        <v>3</v>
      </c>
      <c r="M92" s="16">
        <f t="shared" si="4"/>
        <v>0</v>
      </c>
      <c r="N92" s="19">
        <f t="shared" si="5"/>
        <v>0</v>
      </c>
    </row>
    <row r="93" spans="1:14" ht="19.899999999999999" customHeight="1" x14ac:dyDescent="0.25">
      <c r="A93" s="24" t="s">
        <v>16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7">
        <v>6</v>
      </c>
      <c r="M93" s="16">
        <f t="shared" si="4"/>
        <v>0</v>
      </c>
      <c r="N93" s="19">
        <f t="shared" si="5"/>
        <v>0</v>
      </c>
    </row>
    <row r="94" spans="1:14" ht="19.899999999999999" customHeight="1" x14ac:dyDescent="0.25">
      <c r="A94" s="24" t="s">
        <v>44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7">
        <v>4</v>
      </c>
      <c r="M94" s="16">
        <f t="shared" si="4"/>
        <v>0</v>
      </c>
      <c r="N94" s="19">
        <f t="shared" si="5"/>
        <v>0</v>
      </c>
    </row>
    <row r="95" spans="1:14" ht="19.899999999999999" customHeight="1" x14ac:dyDescent="0.25">
      <c r="A95" s="24" t="s">
        <v>137</v>
      </c>
      <c r="B95" s="16">
        <v>2</v>
      </c>
      <c r="C95" s="16">
        <v>1</v>
      </c>
      <c r="D95" s="16">
        <v>1</v>
      </c>
      <c r="E95" s="16">
        <v>0</v>
      </c>
      <c r="F95" s="16">
        <v>1</v>
      </c>
      <c r="G95" s="16">
        <v>1</v>
      </c>
      <c r="H95" s="16">
        <v>0</v>
      </c>
      <c r="I95" s="16">
        <v>0</v>
      </c>
      <c r="J95" s="16">
        <v>0</v>
      </c>
      <c r="K95" s="16">
        <v>0</v>
      </c>
      <c r="L95" s="17">
        <v>5</v>
      </c>
      <c r="M95" s="16">
        <f t="shared" si="4"/>
        <v>0</v>
      </c>
      <c r="N95" s="19">
        <f t="shared" si="5"/>
        <v>6</v>
      </c>
    </row>
    <row r="96" spans="1:14" ht="19.899999999999999" customHeight="1" x14ac:dyDescent="0.25">
      <c r="A96" s="24" t="s">
        <v>83</v>
      </c>
      <c r="B96" s="16">
        <v>2</v>
      </c>
      <c r="C96" s="16">
        <v>0</v>
      </c>
      <c r="D96" s="16">
        <v>1</v>
      </c>
      <c r="E96" s="16">
        <v>1</v>
      </c>
      <c r="F96" s="16">
        <v>1</v>
      </c>
      <c r="G96" s="16">
        <v>1</v>
      </c>
      <c r="H96" s="16">
        <v>1</v>
      </c>
      <c r="I96" s="16">
        <v>1</v>
      </c>
      <c r="J96" s="16">
        <v>1</v>
      </c>
      <c r="K96" s="16">
        <v>2</v>
      </c>
      <c r="L96" s="17">
        <v>9</v>
      </c>
      <c r="M96" s="16">
        <f t="shared" si="4"/>
        <v>3</v>
      </c>
      <c r="N96" s="19">
        <f t="shared" si="5"/>
        <v>14</v>
      </c>
    </row>
    <row r="97" spans="1:14" ht="19.899999999999999" customHeight="1" x14ac:dyDescent="0.25">
      <c r="A97" s="24" t="s">
        <v>93</v>
      </c>
      <c r="B97" s="16">
        <v>0</v>
      </c>
      <c r="C97" s="16">
        <v>1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7">
        <v>3</v>
      </c>
      <c r="M97" s="16">
        <f t="shared" si="4"/>
        <v>0</v>
      </c>
      <c r="N97" s="19">
        <f t="shared" si="5"/>
        <v>1</v>
      </c>
    </row>
    <row r="98" spans="1:14" ht="19.899999999999999" customHeight="1" x14ac:dyDescent="0.25">
      <c r="A98" s="24" t="s">
        <v>155</v>
      </c>
      <c r="B98" s="16">
        <v>2</v>
      </c>
      <c r="C98" s="16">
        <v>0</v>
      </c>
      <c r="D98" s="16">
        <v>0</v>
      </c>
      <c r="E98" s="16">
        <v>0</v>
      </c>
      <c r="F98" s="16">
        <v>1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7">
        <v>4</v>
      </c>
      <c r="M98" s="16">
        <f t="shared" si="4"/>
        <v>0</v>
      </c>
      <c r="N98" s="19">
        <f t="shared" si="5"/>
        <v>3</v>
      </c>
    </row>
    <row r="99" spans="1:14" ht="19.899999999999999" customHeight="1" x14ac:dyDescent="0.25">
      <c r="A99" s="24" t="s">
        <v>69</v>
      </c>
      <c r="B99" s="16">
        <v>1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7">
        <v>3</v>
      </c>
      <c r="M99" s="16">
        <f t="shared" ref="M99:M130" si="6">MAX(0,L99-6)</f>
        <v>0</v>
      </c>
      <c r="N99" s="19">
        <f t="shared" ref="N99:N130" si="7">ROUND(SUM(B99:K99,M99),0)</f>
        <v>1</v>
      </c>
    </row>
    <row r="100" spans="1:14" ht="19.899999999999999" customHeight="1" x14ac:dyDescent="0.25">
      <c r="A100" s="24" t="s">
        <v>166</v>
      </c>
      <c r="B100" s="16">
        <v>0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7">
        <v>3</v>
      </c>
      <c r="M100" s="16">
        <f t="shared" si="6"/>
        <v>0</v>
      </c>
      <c r="N100" s="19">
        <f t="shared" si="7"/>
        <v>1</v>
      </c>
    </row>
    <row r="101" spans="1:14" ht="19.899999999999999" customHeight="1" x14ac:dyDescent="0.25">
      <c r="A101" s="24" t="s">
        <v>95</v>
      </c>
      <c r="B101" s="16">
        <v>2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0</v>
      </c>
      <c r="J101" s="16">
        <v>0</v>
      </c>
      <c r="K101" s="16">
        <v>0</v>
      </c>
      <c r="L101" s="17">
        <v>4</v>
      </c>
      <c r="M101" s="16">
        <f t="shared" si="6"/>
        <v>0</v>
      </c>
      <c r="N101" s="19">
        <f t="shared" si="7"/>
        <v>4</v>
      </c>
    </row>
    <row r="102" spans="1:14" ht="19.899999999999999" customHeight="1" x14ac:dyDescent="0.25">
      <c r="A102" s="24" t="s">
        <v>39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7">
        <v>4</v>
      </c>
      <c r="M102" s="16">
        <f t="shared" si="6"/>
        <v>0</v>
      </c>
      <c r="N102" s="19">
        <f t="shared" si="7"/>
        <v>0</v>
      </c>
    </row>
    <row r="103" spans="1:14" ht="19.899999999999999" customHeight="1" x14ac:dyDescent="0.25">
      <c r="A103" s="24" t="s">
        <v>181</v>
      </c>
      <c r="B103" s="16">
        <v>0</v>
      </c>
      <c r="C103" s="16">
        <v>0</v>
      </c>
      <c r="D103" s="16">
        <v>1</v>
      </c>
      <c r="E103" s="16">
        <v>0</v>
      </c>
      <c r="F103" s="16">
        <v>1</v>
      </c>
      <c r="G103" s="16">
        <v>0</v>
      </c>
      <c r="H103" s="16">
        <v>0</v>
      </c>
      <c r="I103" s="16">
        <v>1</v>
      </c>
      <c r="J103" s="16">
        <v>0</v>
      </c>
      <c r="K103" s="16">
        <v>0</v>
      </c>
      <c r="L103" s="17">
        <v>3</v>
      </c>
      <c r="M103" s="16">
        <f t="shared" si="6"/>
        <v>0</v>
      </c>
      <c r="N103" s="19">
        <f t="shared" si="7"/>
        <v>3</v>
      </c>
    </row>
    <row r="104" spans="1:14" ht="19.899999999999999" customHeight="1" x14ac:dyDescent="0.25">
      <c r="A104" s="24" t="s">
        <v>13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7">
        <v>4</v>
      </c>
      <c r="M104" s="16">
        <f t="shared" si="6"/>
        <v>0</v>
      </c>
      <c r="N104" s="19">
        <f t="shared" si="7"/>
        <v>0</v>
      </c>
    </row>
    <row r="105" spans="1:14" ht="19.899999999999999" customHeight="1" x14ac:dyDescent="0.25">
      <c r="A105" s="24" t="s">
        <v>78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7">
        <v>3</v>
      </c>
      <c r="M105" s="16">
        <f t="shared" si="6"/>
        <v>0</v>
      </c>
      <c r="N105" s="19">
        <f t="shared" si="7"/>
        <v>0</v>
      </c>
    </row>
    <row r="106" spans="1:14" ht="19.899999999999999" customHeight="1" x14ac:dyDescent="0.25">
      <c r="A106" s="24" t="s">
        <v>168</v>
      </c>
      <c r="B106" s="16">
        <v>2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1</v>
      </c>
      <c r="J106" s="16">
        <v>0</v>
      </c>
      <c r="K106" s="16">
        <v>0</v>
      </c>
      <c r="L106" s="17">
        <v>6</v>
      </c>
      <c r="M106" s="16">
        <f t="shared" si="6"/>
        <v>0</v>
      </c>
      <c r="N106" s="19">
        <f t="shared" si="7"/>
        <v>5</v>
      </c>
    </row>
    <row r="107" spans="1:14" ht="19.899999999999999" customHeight="1" x14ac:dyDescent="0.25">
      <c r="A107" s="24" t="s">
        <v>203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7">
        <v>4</v>
      </c>
      <c r="M107" s="16">
        <f t="shared" si="6"/>
        <v>0</v>
      </c>
      <c r="N107" s="19">
        <f t="shared" si="7"/>
        <v>0</v>
      </c>
    </row>
    <row r="108" spans="1:14" ht="19.899999999999999" customHeight="1" x14ac:dyDescent="0.25">
      <c r="A108" s="24" t="s">
        <v>192</v>
      </c>
      <c r="B108" s="16">
        <v>2</v>
      </c>
      <c r="C108" s="16">
        <v>1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7">
        <v>5</v>
      </c>
      <c r="M108" s="16">
        <f t="shared" si="6"/>
        <v>0</v>
      </c>
      <c r="N108" s="19">
        <f t="shared" si="7"/>
        <v>3</v>
      </c>
    </row>
    <row r="109" spans="1:14" ht="19.899999999999999" customHeight="1" x14ac:dyDescent="0.25">
      <c r="A109" s="24" t="s">
        <v>205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7">
        <v>3</v>
      </c>
      <c r="M109" s="16">
        <f t="shared" si="6"/>
        <v>0</v>
      </c>
      <c r="N109" s="19">
        <f t="shared" si="7"/>
        <v>0</v>
      </c>
    </row>
    <row r="110" spans="1:14" ht="19.899999999999999" customHeight="1" x14ac:dyDescent="0.25">
      <c r="A110" s="24" t="s">
        <v>82</v>
      </c>
      <c r="B110" s="16">
        <v>1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7">
        <v>3</v>
      </c>
      <c r="M110" s="16">
        <f t="shared" si="6"/>
        <v>0</v>
      </c>
      <c r="N110" s="19">
        <f t="shared" si="7"/>
        <v>1</v>
      </c>
    </row>
    <row r="111" spans="1:14" ht="19.899999999999999" customHeight="1" x14ac:dyDescent="0.25">
      <c r="A111" s="24" t="s">
        <v>163</v>
      </c>
      <c r="B111" s="16">
        <v>0</v>
      </c>
      <c r="C111" s="16">
        <v>1</v>
      </c>
      <c r="D111" s="16">
        <v>0</v>
      </c>
      <c r="E111" s="16">
        <v>0</v>
      </c>
      <c r="F111" s="16">
        <v>1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7">
        <v>6</v>
      </c>
      <c r="M111" s="16">
        <f t="shared" si="6"/>
        <v>0</v>
      </c>
      <c r="N111" s="19">
        <f t="shared" si="7"/>
        <v>2</v>
      </c>
    </row>
    <row r="112" spans="1:14" ht="19.899999999999999" customHeight="1" x14ac:dyDescent="0.25">
      <c r="A112" s="24" t="s">
        <v>73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7">
        <v>4</v>
      </c>
      <c r="M112" s="16">
        <f t="shared" si="6"/>
        <v>0</v>
      </c>
      <c r="N112" s="19">
        <f t="shared" si="7"/>
        <v>0</v>
      </c>
    </row>
    <row r="113" spans="1:14" ht="19.899999999999999" customHeight="1" x14ac:dyDescent="0.25">
      <c r="A113" s="24" t="s">
        <v>126</v>
      </c>
      <c r="B113" s="16">
        <v>1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7">
        <v>4</v>
      </c>
      <c r="M113" s="16">
        <f t="shared" si="6"/>
        <v>0</v>
      </c>
      <c r="N113" s="19">
        <f t="shared" si="7"/>
        <v>1</v>
      </c>
    </row>
    <row r="114" spans="1:14" ht="19.899999999999999" customHeight="1" x14ac:dyDescent="0.25">
      <c r="A114" s="24" t="s">
        <v>127</v>
      </c>
      <c r="B114" s="16">
        <v>0</v>
      </c>
      <c r="C114" s="16">
        <v>1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1</v>
      </c>
      <c r="J114" s="16">
        <v>0</v>
      </c>
      <c r="K114" s="16">
        <v>0</v>
      </c>
      <c r="L114" s="17">
        <v>5</v>
      </c>
      <c r="M114" s="16">
        <f t="shared" si="6"/>
        <v>0</v>
      </c>
      <c r="N114" s="19">
        <f t="shared" si="7"/>
        <v>2</v>
      </c>
    </row>
    <row r="115" spans="1:14" ht="19.899999999999999" customHeight="1" x14ac:dyDescent="0.25">
      <c r="A115" s="24" t="s">
        <v>134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7">
        <v>4</v>
      </c>
      <c r="M115" s="16">
        <f t="shared" si="6"/>
        <v>0</v>
      </c>
      <c r="N115" s="19">
        <f t="shared" si="7"/>
        <v>0</v>
      </c>
    </row>
    <row r="116" spans="1:14" ht="19.899999999999999" customHeight="1" x14ac:dyDescent="0.25">
      <c r="A116" s="24" t="s">
        <v>65</v>
      </c>
      <c r="B116" s="16">
        <v>2</v>
      </c>
      <c r="C116" s="16">
        <v>0</v>
      </c>
      <c r="D116" s="16">
        <v>1</v>
      </c>
      <c r="E116" s="16">
        <v>1</v>
      </c>
      <c r="F116" s="16">
        <v>1</v>
      </c>
      <c r="G116" s="16">
        <v>1</v>
      </c>
      <c r="H116" s="16">
        <v>1</v>
      </c>
      <c r="I116" s="16">
        <v>1</v>
      </c>
      <c r="J116" s="16">
        <v>0</v>
      </c>
      <c r="K116" s="16">
        <v>0</v>
      </c>
      <c r="L116" s="17">
        <v>6</v>
      </c>
      <c r="M116" s="16">
        <f t="shared" si="6"/>
        <v>0</v>
      </c>
      <c r="N116" s="19">
        <f t="shared" si="7"/>
        <v>8</v>
      </c>
    </row>
    <row r="117" spans="1:14" ht="19.899999999999999" customHeight="1" x14ac:dyDescent="0.25">
      <c r="A117" s="24" t="s">
        <v>131</v>
      </c>
      <c r="B117" s="16">
        <v>2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7">
        <v>5</v>
      </c>
      <c r="M117" s="16">
        <f t="shared" si="6"/>
        <v>0</v>
      </c>
      <c r="N117" s="19">
        <f t="shared" si="7"/>
        <v>2</v>
      </c>
    </row>
    <row r="118" spans="1:14" ht="19.899999999999999" customHeight="1" x14ac:dyDescent="0.25">
      <c r="A118" s="24" t="s">
        <v>183</v>
      </c>
      <c r="B118" s="16">
        <v>2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7">
        <v>5</v>
      </c>
      <c r="M118" s="16">
        <f t="shared" si="6"/>
        <v>0</v>
      </c>
      <c r="N118" s="19">
        <f t="shared" si="7"/>
        <v>2</v>
      </c>
    </row>
    <row r="119" spans="1:14" ht="19.899999999999999" customHeight="1" x14ac:dyDescent="0.25">
      <c r="A119" s="24" t="s">
        <v>98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7">
        <v>4</v>
      </c>
      <c r="M119" s="16">
        <f t="shared" si="6"/>
        <v>0</v>
      </c>
      <c r="N119" s="19">
        <f t="shared" si="7"/>
        <v>0</v>
      </c>
    </row>
    <row r="120" spans="1:14" ht="19.899999999999999" customHeight="1" x14ac:dyDescent="0.25">
      <c r="A120" s="24" t="s">
        <v>150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7">
        <v>5</v>
      </c>
      <c r="M120" s="16">
        <f t="shared" si="6"/>
        <v>0</v>
      </c>
      <c r="N120" s="19">
        <f t="shared" si="7"/>
        <v>0</v>
      </c>
    </row>
    <row r="121" spans="1:14" ht="19.899999999999999" customHeight="1" x14ac:dyDescent="0.25">
      <c r="A121" s="24" t="s">
        <v>84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7">
        <v>3</v>
      </c>
      <c r="M121" s="16">
        <f t="shared" si="6"/>
        <v>0</v>
      </c>
      <c r="N121" s="19">
        <f t="shared" si="7"/>
        <v>0</v>
      </c>
    </row>
    <row r="122" spans="1:14" ht="19.899999999999999" customHeight="1" x14ac:dyDescent="0.25">
      <c r="A122" s="24" t="s">
        <v>185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7">
        <v>3</v>
      </c>
      <c r="M122" s="16">
        <f t="shared" si="6"/>
        <v>0</v>
      </c>
      <c r="N122" s="19">
        <f t="shared" si="7"/>
        <v>0</v>
      </c>
    </row>
    <row r="123" spans="1:14" ht="19.899999999999999" customHeight="1" x14ac:dyDescent="0.25">
      <c r="A123" s="24" t="s">
        <v>187</v>
      </c>
      <c r="B123" s="16">
        <v>0</v>
      </c>
      <c r="C123" s="16">
        <v>0</v>
      </c>
      <c r="D123" s="16">
        <v>0</v>
      </c>
      <c r="E123" s="16">
        <v>0</v>
      </c>
      <c r="F123" s="16">
        <v>1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7">
        <v>7</v>
      </c>
      <c r="M123" s="16">
        <f t="shared" si="6"/>
        <v>1</v>
      </c>
      <c r="N123" s="19">
        <f t="shared" si="7"/>
        <v>2</v>
      </c>
    </row>
    <row r="124" spans="1:14" ht="19.899999999999999" customHeight="1" x14ac:dyDescent="0.25">
      <c r="A124" s="24" t="s">
        <v>152</v>
      </c>
      <c r="B124" s="16">
        <v>0</v>
      </c>
      <c r="C124" s="16">
        <v>0</v>
      </c>
      <c r="D124" s="16">
        <v>0</v>
      </c>
      <c r="E124" s="16">
        <v>0</v>
      </c>
      <c r="F124" s="16">
        <v>1</v>
      </c>
      <c r="G124" s="16">
        <v>1</v>
      </c>
      <c r="H124" s="16">
        <v>0</v>
      </c>
      <c r="I124" s="16">
        <v>0</v>
      </c>
      <c r="J124" s="16">
        <v>0</v>
      </c>
      <c r="K124" s="16">
        <v>0</v>
      </c>
      <c r="L124" s="17">
        <v>5</v>
      </c>
      <c r="M124" s="16">
        <f t="shared" si="6"/>
        <v>0</v>
      </c>
      <c r="N124" s="19">
        <f t="shared" si="7"/>
        <v>2</v>
      </c>
    </row>
    <row r="125" spans="1:14" ht="19.899999999999999" customHeight="1" x14ac:dyDescent="0.25">
      <c r="A125" s="24" t="s">
        <v>15</v>
      </c>
      <c r="B125" s="16">
        <v>2</v>
      </c>
      <c r="C125" s="16">
        <v>1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7">
        <v>4</v>
      </c>
      <c r="M125" s="16">
        <f t="shared" si="6"/>
        <v>0</v>
      </c>
      <c r="N125" s="19">
        <f t="shared" si="7"/>
        <v>3</v>
      </c>
    </row>
    <row r="126" spans="1:14" ht="19.899999999999999" customHeight="1" x14ac:dyDescent="0.25">
      <c r="A126" s="24" t="s">
        <v>54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7">
        <v>6</v>
      </c>
      <c r="M126" s="16">
        <f t="shared" si="6"/>
        <v>0</v>
      </c>
      <c r="N126" s="19">
        <f t="shared" si="7"/>
        <v>0</v>
      </c>
    </row>
    <row r="127" spans="1:14" ht="19.899999999999999" customHeight="1" x14ac:dyDescent="0.25">
      <c r="A127" s="24" t="s">
        <v>97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7">
        <v>3</v>
      </c>
      <c r="M127" s="16">
        <f t="shared" si="6"/>
        <v>0</v>
      </c>
      <c r="N127" s="19">
        <f t="shared" si="7"/>
        <v>0</v>
      </c>
    </row>
    <row r="128" spans="1:14" ht="19.899999999999999" customHeight="1" x14ac:dyDescent="0.25">
      <c r="A128" s="24" t="s">
        <v>41</v>
      </c>
      <c r="B128" s="16">
        <v>0</v>
      </c>
      <c r="C128" s="16">
        <v>0</v>
      </c>
      <c r="D128" s="16">
        <v>1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7">
        <v>2</v>
      </c>
      <c r="M128" s="16">
        <f t="shared" si="6"/>
        <v>0</v>
      </c>
      <c r="N128" s="19">
        <f t="shared" si="7"/>
        <v>1</v>
      </c>
    </row>
    <row r="129" spans="1:14" ht="19.899999999999999" customHeight="1" x14ac:dyDescent="0.25">
      <c r="A129" s="24" t="s">
        <v>212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7">
        <v>5</v>
      </c>
      <c r="M129" s="16">
        <f t="shared" si="6"/>
        <v>0</v>
      </c>
      <c r="N129" s="19">
        <f t="shared" si="7"/>
        <v>0</v>
      </c>
    </row>
    <row r="130" spans="1:14" ht="19.899999999999999" customHeight="1" x14ac:dyDescent="0.25">
      <c r="A130" s="24" t="s">
        <v>215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7">
        <v>3</v>
      </c>
      <c r="M130" s="16">
        <f t="shared" si="6"/>
        <v>0</v>
      </c>
      <c r="N130" s="19">
        <f t="shared" si="7"/>
        <v>0</v>
      </c>
    </row>
    <row r="131" spans="1:14" ht="19.899999999999999" customHeight="1" x14ac:dyDescent="0.25">
      <c r="A131" s="24" t="s">
        <v>60</v>
      </c>
      <c r="B131" s="16">
        <v>2</v>
      </c>
      <c r="C131" s="16">
        <v>0</v>
      </c>
      <c r="D131" s="16">
        <v>0</v>
      </c>
      <c r="E131" s="16">
        <v>0</v>
      </c>
      <c r="F131" s="16">
        <v>1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7">
        <v>2</v>
      </c>
      <c r="M131" s="16">
        <f t="shared" ref="M131:M162" si="8">MAX(0,L131-6)</f>
        <v>0</v>
      </c>
      <c r="N131" s="19">
        <f t="shared" ref="N131:N162" si="9">ROUND(SUM(B131:K131,M131),0)</f>
        <v>3</v>
      </c>
    </row>
    <row r="132" spans="1:14" ht="19.899999999999999" customHeight="1" x14ac:dyDescent="0.25">
      <c r="A132" s="24" t="s">
        <v>141</v>
      </c>
      <c r="B132" s="16">
        <v>2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7">
        <v>6</v>
      </c>
      <c r="M132" s="16">
        <f t="shared" si="8"/>
        <v>0</v>
      </c>
      <c r="N132" s="19">
        <f t="shared" si="9"/>
        <v>2</v>
      </c>
    </row>
    <row r="133" spans="1:14" ht="19.899999999999999" customHeight="1" x14ac:dyDescent="0.25">
      <c r="A133" s="24" t="s">
        <v>81</v>
      </c>
      <c r="B133" s="16">
        <v>2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7">
        <v>4</v>
      </c>
      <c r="M133" s="16">
        <f t="shared" si="8"/>
        <v>0</v>
      </c>
      <c r="N133" s="19">
        <f t="shared" si="9"/>
        <v>2</v>
      </c>
    </row>
    <row r="134" spans="1:14" ht="19.899999999999999" customHeight="1" x14ac:dyDescent="0.25">
      <c r="A134" s="24" t="s">
        <v>113</v>
      </c>
      <c r="B134" s="16">
        <v>2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7">
        <v>4</v>
      </c>
      <c r="M134" s="16">
        <f t="shared" si="8"/>
        <v>0</v>
      </c>
      <c r="N134" s="19">
        <f t="shared" si="9"/>
        <v>2</v>
      </c>
    </row>
    <row r="135" spans="1:14" ht="19.899999999999999" customHeight="1" x14ac:dyDescent="0.25">
      <c r="A135" s="24" t="s">
        <v>27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7">
        <v>3</v>
      </c>
      <c r="M135" s="16">
        <f t="shared" si="8"/>
        <v>0</v>
      </c>
      <c r="N135" s="19">
        <f t="shared" si="9"/>
        <v>0</v>
      </c>
    </row>
    <row r="136" spans="1:14" ht="19.899999999999999" customHeight="1" x14ac:dyDescent="0.25">
      <c r="A136" s="24" t="s">
        <v>75</v>
      </c>
      <c r="B136" s="16">
        <v>0</v>
      </c>
      <c r="C136" s="16">
        <v>1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7">
        <v>3</v>
      </c>
      <c r="M136" s="16">
        <f t="shared" si="8"/>
        <v>0</v>
      </c>
      <c r="N136" s="19">
        <f t="shared" si="9"/>
        <v>1</v>
      </c>
    </row>
    <row r="137" spans="1:14" ht="19.899999999999999" customHeight="1" x14ac:dyDescent="0.25">
      <c r="A137" s="24" t="s">
        <v>219</v>
      </c>
      <c r="B137" s="16">
        <v>2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7">
        <v>4</v>
      </c>
      <c r="M137" s="16">
        <f t="shared" si="8"/>
        <v>0</v>
      </c>
      <c r="N137" s="19">
        <f t="shared" si="9"/>
        <v>2</v>
      </c>
    </row>
    <row r="138" spans="1:14" ht="19.899999999999999" customHeight="1" x14ac:dyDescent="0.25">
      <c r="A138" s="24" t="s">
        <v>36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7">
        <v>2</v>
      </c>
      <c r="M138" s="16">
        <f t="shared" si="8"/>
        <v>0</v>
      </c>
      <c r="N138" s="19">
        <f t="shared" si="9"/>
        <v>0</v>
      </c>
    </row>
    <row r="139" spans="1:14" ht="19.899999999999999" customHeight="1" x14ac:dyDescent="0.25">
      <c r="A139" s="24" t="s">
        <v>46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7">
        <v>4</v>
      </c>
      <c r="M139" s="16">
        <f t="shared" si="8"/>
        <v>0</v>
      </c>
      <c r="N139" s="19">
        <f t="shared" si="9"/>
        <v>0</v>
      </c>
    </row>
    <row r="140" spans="1:14" ht="19.899999999999999" customHeight="1" x14ac:dyDescent="0.25">
      <c r="A140" s="24" t="s">
        <v>119</v>
      </c>
      <c r="B140" s="16">
        <v>0</v>
      </c>
      <c r="C140" s="16">
        <v>1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7">
        <v>6</v>
      </c>
      <c r="M140" s="16">
        <f t="shared" si="8"/>
        <v>0</v>
      </c>
      <c r="N140" s="19">
        <f t="shared" si="9"/>
        <v>1</v>
      </c>
    </row>
    <row r="141" spans="1:14" ht="19.899999999999999" customHeight="1" x14ac:dyDescent="0.25">
      <c r="A141" s="24" t="s">
        <v>122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7">
        <v>5</v>
      </c>
      <c r="M141" s="16">
        <f t="shared" si="8"/>
        <v>0</v>
      </c>
      <c r="N141" s="19">
        <f t="shared" si="9"/>
        <v>0</v>
      </c>
    </row>
    <row r="142" spans="1:14" ht="19.899999999999999" customHeight="1" x14ac:dyDescent="0.25">
      <c r="A142" s="24" t="s">
        <v>105</v>
      </c>
      <c r="B142" s="16">
        <v>2</v>
      </c>
      <c r="C142" s="16">
        <v>1</v>
      </c>
      <c r="D142" s="16">
        <v>1</v>
      </c>
      <c r="E142" s="16">
        <v>1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7">
        <v>4</v>
      </c>
      <c r="M142" s="16">
        <f t="shared" si="8"/>
        <v>0</v>
      </c>
      <c r="N142" s="19">
        <f t="shared" si="9"/>
        <v>5</v>
      </c>
    </row>
    <row r="143" spans="1:14" ht="19.899999999999999" customHeight="1" x14ac:dyDescent="0.25">
      <c r="A143" s="24" t="s">
        <v>160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7">
        <v>4</v>
      </c>
      <c r="M143" s="16">
        <f t="shared" si="8"/>
        <v>0</v>
      </c>
      <c r="N143" s="19">
        <f t="shared" si="9"/>
        <v>0</v>
      </c>
    </row>
    <row r="144" spans="1:14" ht="19.899999999999999" customHeight="1" x14ac:dyDescent="0.25">
      <c r="A144" s="24" t="s">
        <v>90</v>
      </c>
      <c r="B144" s="16">
        <v>2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7">
        <v>5</v>
      </c>
      <c r="M144" s="16">
        <f t="shared" si="8"/>
        <v>0</v>
      </c>
      <c r="N144" s="19">
        <f t="shared" si="9"/>
        <v>2</v>
      </c>
    </row>
    <row r="145" spans="1:14" ht="19.899999999999999" customHeight="1" x14ac:dyDescent="0.25">
      <c r="A145" s="24" t="s">
        <v>43</v>
      </c>
      <c r="B145" s="16">
        <v>2</v>
      </c>
      <c r="C145" s="16">
        <v>0</v>
      </c>
      <c r="D145" s="16">
        <v>0</v>
      </c>
      <c r="E145" s="16">
        <v>0</v>
      </c>
      <c r="F145" s="16">
        <v>1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7">
        <v>7</v>
      </c>
      <c r="M145" s="16">
        <f t="shared" si="8"/>
        <v>1</v>
      </c>
      <c r="N145" s="19">
        <f t="shared" si="9"/>
        <v>4</v>
      </c>
    </row>
    <row r="146" spans="1:14" ht="19.899999999999999" customHeight="1" x14ac:dyDescent="0.25">
      <c r="A146" s="24" t="s">
        <v>146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7">
        <v>3</v>
      </c>
      <c r="M146" s="16">
        <f t="shared" si="8"/>
        <v>0</v>
      </c>
      <c r="N146" s="19">
        <f t="shared" si="9"/>
        <v>0</v>
      </c>
    </row>
    <row r="147" spans="1:14" ht="19.899999999999999" customHeight="1" x14ac:dyDescent="0.25">
      <c r="A147" s="24" t="s">
        <v>116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7">
        <v>5</v>
      </c>
      <c r="M147" s="16">
        <f t="shared" si="8"/>
        <v>0</v>
      </c>
      <c r="N147" s="19">
        <f t="shared" si="9"/>
        <v>0</v>
      </c>
    </row>
    <row r="148" spans="1:14" ht="19.899999999999999" customHeight="1" x14ac:dyDescent="0.25">
      <c r="A148" s="24" t="s">
        <v>55</v>
      </c>
      <c r="B148" s="16">
        <v>2</v>
      </c>
      <c r="C148" s="16">
        <v>1</v>
      </c>
      <c r="D148" s="16">
        <v>1</v>
      </c>
      <c r="E148" s="16">
        <v>1</v>
      </c>
      <c r="F148" s="16">
        <v>1</v>
      </c>
      <c r="G148" s="16">
        <v>1</v>
      </c>
      <c r="H148" s="16">
        <v>1</v>
      </c>
      <c r="I148" s="16">
        <v>0</v>
      </c>
      <c r="J148" s="16">
        <v>0</v>
      </c>
      <c r="K148" s="16">
        <v>2</v>
      </c>
      <c r="L148" s="17">
        <v>10</v>
      </c>
      <c r="M148" s="16">
        <f t="shared" si="8"/>
        <v>4</v>
      </c>
      <c r="N148" s="19">
        <f t="shared" si="9"/>
        <v>14</v>
      </c>
    </row>
    <row r="149" spans="1:14" ht="19.899999999999999" customHeight="1" x14ac:dyDescent="0.25">
      <c r="A149" s="24" t="s">
        <v>112</v>
      </c>
      <c r="B149" s="16">
        <v>2</v>
      </c>
      <c r="C149" s="16">
        <v>1</v>
      </c>
      <c r="D149" s="16">
        <v>0</v>
      </c>
      <c r="E149" s="16">
        <v>0</v>
      </c>
      <c r="F149" s="16">
        <v>1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7">
        <v>5</v>
      </c>
      <c r="M149" s="16">
        <f t="shared" si="8"/>
        <v>0</v>
      </c>
      <c r="N149" s="19">
        <f t="shared" si="9"/>
        <v>4</v>
      </c>
    </row>
    <row r="150" spans="1:14" ht="19.899999999999999" customHeight="1" x14ac:dyDescent="0.25">
      <c r="A150" s="24" t="s">
        <v>208</v>
      </c>
      <c r="B150" s="16">
        <v>2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7">
        <v>6</v>
      </c>
      <c r="M150" s="16">
        <f t="shared" si="8"/>
        <v>0</v>
      </c>
      <c r="N150" s="19">
        <f t="shared" si="9"/>
        <v>2</v>
      </c>
    </row>
    <row r="151" spans="1:14" ht="19.899999999999999" customHeight="1" x14ac:dyDescent="0.25">
      <c r="A151" s="24" t="s">
        <v>180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7">
        <v>3</v>
      </c>
      <c r="M151" s="16">
        <f t="shared" si="8"/>
        <v>0</v>
      </c>
      <c r="N151" s="19">
        <f t="shared" si="9"/>
        <v>0</v>
      </c>
    </row>
    <row r="152" spans="1:14" ht="19.899999999999999" customHeight="1" x14ac:dyDescent="0.25">
      <c r="A152" s="24" t="s">
        <v>153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7">
        <v>4</v>
      </c>
      <c r="M152" s="16">
        <f t="shared" si="8"/>
        <v>0</v>
      </c>
      <c r="N152" s="19">
        <f t="shared" si="9"/>
        <v>0</v>
      </c>
    </row>
    <row r="153" spans="1:14" ht="19.899999999999999" customHeight="1" x14ac:dyDescent="0.25">
      <c r="A153" s="24" t="s">
        <v>70</v>
      </c>
      <c r="B153" s="16">
        <v>2</v>
      </c>
      <c r="C153" s="16">
        <v>0</v>
      </c>
      <c r="D153" s="16">
        <v>1</v>
      </c>
      <c r="E153" s="16">
        <v>0</v>
      </c>
      <c r="F153" s="16">
        <v>1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7">
        <v>5</v>
      </c>
      <c r="M153" s="16">
        <f t="shared" si="8"/>
        <v>0</v>
      </c>
      <c r="N153" s="19">
        <f t="shared" si="9"/>
        <v>4</v>
      </c>
    </row>
    <row r="154" spans="1:14" ht="19.899999999999999" customHeight="1" x14ac:dyDescent="0.25">
      <c r="A154" s="24" t="s">
        <v>206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7">
        <v>5</v>
      </c>
      <c r="M154" s="16">
        <f t="shared" si="8"/>
        <v>0</v>
      </c>
      <c r="N154" s="19">
        <f t="shared" si="9"/>
        <v>0</v>
      </c>
    </row>
    <row r="155" spans="1:14" ht="19.899999999999999" customHeight="1" x14ac:dyDescent="0.25">
      <c r="A155" s="24" t="s">
        <v>34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7">
        <v>4</v>
      </c>
      <c r="M155" s="16">
        <f t="shared" si="8"/>
        <v>0</v>
      </c>
      <c r="N155" s="19">
        <f t="shared" si="9"/>
        <v>0</v>
      </c>
    </row>
    <row r="156" spans="1:14" ht="19.899999999999999" customHeight="1" x14ac:dyDescent="0.25">
      <c r="A156" s="24" t="s">
        <v>188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7">
        <v>3</v>
      </c>
      <c r="M156" s="16">
        <f t="shared" si="8"/>
        <v>0</v>
      </c>
      <c r="N156" s="19">
        <f t="shared" si="9"/>
        <v>0</v>
      </c>
    </row>
    <row r="157" spans="1:14" ht="19.899999999999999" customHeight="1" x14ac:dyDescent="0.25">
      <c r="A157" s="24" t="s">
        <v>115</v>
      </c>
      <c r="B157" s="16">
        <v>2</v>
      </c>
      <c r="C157" s="16">
        <v>0</v>
      </c>
      <c r="D157" s="16">
        <v>0</v>
      </c>
      <c r="E157" s="16">
        <v>0</v>
      </c>
      <c r="F157" s="16">
        <v>1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7">
        <v>4</v>
      </c>
      <c r="M157" s="16">
        <f t="shared" si="8"/>
        <v>0</v>
      </c>
      <c r="N157" s="19">
        <f t="shared" si="9"/>
        <v>3</v>
      </c>
    </row>
    <row r="158" spans="1:14" ht="19.899999999999999" customHeight="1" x14ac:dyDescent="0.25">
      <c r="A158" s="24" t="s">
        <v>40</v>
      </c>
      <c r="B158" s="16">
        <v>0</v>
      </c>
      <c r="C158" s="16">
        <v>1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7">
        <v>6</v>
      </c>
      <c r="M158" s="16">
        <f t="shared" si="8"/>
        <v>0</v>
      </c>
      <c r="N158" s="19">
        <f t="shared" si="9"/>
        <v>1</v>
      </c>
    </row>
    <row r="159" spans="1:14" ht="19.899999999999999" customHeight="1" x14ac:dyDescent="0.25">
      <c r="A159" s="24" t="s">
        <v>124</v>
      </c>
      <c r="B159" s="16">
        <v>2</v>
      </c>
      <c r="C159" s="16">
        <v>0</v>
      </c>
      <c r="D159" s="16">
        <v>0</v>
      </c>
      <c r="E159" s="16">
        <v>0</v>
      </c>
      <c r="F159" s="16">
        <v>1</v>
      </c>
      <c r="G159" s="16">
        <v>1</v>
      </c>
      <c r="H159" s="16">
        <v>0</v>
      </c>
      <c r="I159" s="16">
        <v>0</v>
      </c>
      <c r="J159" s="16">
        <v>0</v>
      </c>
      <c r="K159" s="16">
        <v>0</v>
      </c>
      <c r="L159" s="17">
        <v>4</v>
      </c>
      <c r="M159" s="16">
        <f t="shared" si="8"/>
        <v>0</v>
      </c>
      <c r="N159" s="19">
        <f t="shared" si="9"/>
        <v>4</v>
      </c>
    </row>
    <row r="160" spans="1:14" ht="19.899999999999999" customHeight="1" x14ac:dyDescent="0.25">
      <c r="A160" s="24" t="s">
        <v>67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7">
        <v>2</v>
      </c>
      <c r="M160" s="16">
        <f t="shared" si="8"/>
        <v>0</v>
      </c>
      <c r="N160" s="19">
        <f t="shared" si="9"/>
        <v>0</v>
      </c>
    </row>
    <row r="161" spans="1:14" ht="19.899999999999999" customHeight="1" x14ac:dyDescent="0.25">
      <c r="A161" s="24" t="s">
        <v>197</v>
      </c>
      <c r="B161" s="16">
        <v>0</v>
      </c>
      <c r="C161" s="16">
        <v>0</v>
      </c>
      <c r="D161" s="16">
        <v>1</v>
      </c>
      <c r="E161" s="16">
        <v>0</v>
      </c>
      <c r="F161" s="16">
        <v>1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7">
        <v>5</v>
      </c>
      <c r="M161" s="16">
        <f t="shared" si="8"/>
        <v>0</v>
      </c>
      <c r="N161" s="19">
        <f t="shared" si="9"/>
        <v>2</v>
      </c>
    </row>
    <row r="162" spans="1:14" ht="19.899999999999999" customHeight="1" x14ac:dyDescent="0.25">
      <c r="A162" s="24" t="s">
        <v>48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7">
        <v>3</v>
      </c>
      <c r="M162" s="16">
        <f t="shared" si="8"/>
        <v>0</v>
      </c>
      <c r="N162" s="19">
        <f t="shared" si="9"/>
        <v>0</v>
      </c>
    </row>
    <row r="163" spans="1:14" ht="19.899999999999999" customHeight="1" x14ac:dyDescent="0.25">
      <c r="A163" s="24" t="s">
        <v>20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7">
        <v>3</v>
      </c>
      <c r="M163" s="16">
        <f t="shared" ref="M163:M194" si="10">MAX(0,L163-6)</f>
        <v>0</v>
      </c>
      <c r="N163" s="19">
        <f t="shared" ref="N163:N194" si="11">ROUND(SUM(B163:K163,M163),0)</f>
        <v>0</v>
      </c>
    </row>
    <row r="164" spans="1:14" ht="19.899999999999999" customHeight="1" x14ac:dyDescent="0.25">
      <c r="A164" s="24" t="s">
        <v>178</v>
      </c>
      <c r="B164" s="16">
        <v>2</v>
      </c>
      <c r="C164" s="16">
        <v>0</v>
      </c>
      <c r="D164" s="16">
        <v>0</v>
      </c>
      <c r="E164" s="16">
        <v>0</v>
      </c>
      <c r="F164" s="16">
        <v>1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7">
        <v>5</v>
      </c>
      <c r="M164" s="16">
        <f t="shared" si="10"/>
        <v>0</v>
      </c>
      <c r="N164" s="19">
        <f t="shared" si="11"/>
        <v>3</v>
      </c>
    </row>
    <row r="165" spans="1:14" ht="19.899999999999999" customHeight="1" x14ac:dyDescent="0.25">
      <c r="A165" s="24" t="s">
        <v>63</v>
      </c>
      <c r="B165" s="16">
        <v>0</v>
      </c>
      <c r="C165" s="16">
        <v>1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7">
        <v>1</v>
      </c>
      <c r="M165" s="16">
        <f t="shared" si="10"/>
        <v>0</v>
      </c>
      <c r="N165" s="19">
        <f t="shared" si="11"/>
        <v>1</v>
      </c>
    </row>
    <row r="166" spans="1:14" ht="19.899999999999999" customHeight="1" x14ac:dyDescent="0.25">
      <c r="A166" s="24" t="s">
        <v>145</v>
      </c>
      <c r="B166" s="16">
        <v>2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1</v>
      </c>
      <c r="J166" s="16">
        <v>0</v>
      </c>
      <c r="K166" s="16">
        <v>0</v>
      </c>
      <c r="L166" s="17">
        <v>8</v>
      </c>
      <c r="M166" s="16">
        <f t="shared" si="10"/>
        <v>2</v>
      </c>
      <c r="N166" s="19">
        <f t="shared" si="11"/>
        <v>5</v>
      </c>
    </row>
    <row r="167" spans="1:14" ht="19.899999999999999" customHeight="1" x14ac:dyDescent="0.25">
      <c r="A167" s="24" t="s">
        <v>110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7">
        <v>3</v>
      </c>
      <c r="M167" s="16">
        <f t="shared" si="10"/>
        <v>0</v>
      </c>
      <c r="N167" s="19">
        <f t="shared" si="11"/>
        <v>0</v>
      </c>
    </row>
    <row r="168" spans="1:14" ht="19.899999999999999" customHeight="1" x14ac:dyDescent="0.25">
      <c r="A168" s="24" t="s">
        <v>66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7">
        <v>4</v>
      </c>
      <c r="M168" s="16">
        <f t="shared" si="10"/>
        <v>0</v>
      </c>
      <c r="N168" s="19">
        <f t="shared" si="11"/>
        <v>0</v>
      </c>
    </row>
    <row r="169" spans="1:14" ht="19.899999999999999" customHeight="1" x14ac:dyDescent="0.25">
      <c r="A169" s="24" t="s">
        <v>68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7">
        <v>3</v>
      </c>
      <c r="M169" s="16">
        <f t="shared" si="10"/>
        <v>0</v>
      </c>
      <c r="N169" s="19">
        <f t="shared" si="11"/>
        <v>0</v>
      </c>
    </row>
    <row r="170" spans="1:14" ht="19.899999999999999" customHeight="1" x14ac:dyDescent="0.25">
      <c r="A170" s="24" t="s">
        <v>136</v>
      </c>
      <c r="B170" s="16">
        <v>2</v>
      </c>
      <c r="C170" s="16">
        <v>0</v>
      </c>
      <c r="D170" s="16">
        <v>0</v>
      </c>
      <c r="E170" s="16">
        <v>0</v>
      </c>
      <c r="F170" s="16">
        <v>1</v>
      </c>
      <c r="G170" s="16">
        <v>1</v>
      </c>
      <c r="H170" s="16">
        <v>0</v>
      </c>
      <c r="I170" s="16">
        <v>0</v>
      </c>
      <c r="J170" s="16">
        <v>0</v>
      </c>
      <c r="K170" s="16">
        <v>0</v>
      </c>
      <c r="L170" s="17">
        <v>4</v>
      </c>
      <c r="M170" s="16">
        <f t="shared" si="10"/>
        <v>0</v>
      </c>
      <c r="N170" s="19">
        <f t="shared" si="11"/>
        <v>4</v>
      </c>
    </row>
    <row r="171" spans="1:14" ht="19.899999999999999" customHeight="1" x14ac:dyDescent="0.25">
      <c r="A171" s="24" t="s">
        <v>213</v>
      </c>
      <c r="B171" s="16">
        <v>2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7">
        <v>4</v>
      </c>
      <c r="M171" s="16">
        <f t="shared" si="10"/>
        <v>0</v>
      </c>
      <c r="N171" s="19">
        <f t="shared" si="11"/>
        <v>2</v>
      </c>
    </row>
    <row r="172" spans="1:14" ht="19.899999999999999" customHeight="1" x14ac:dyDescent="0.25">
      <c r="A172" s="24" t="s">
        <v>32</v>
      </c>
      <c r="B172" s="16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7">
        <v>3</v>
      </c>
      <c r="M172" s="16">
        <f t="shared" si="10"/>
        <v>0</v>
      </c>
      <c r="N172" s="19">
        <f t="shared" si="11"/>
        <v>0</v>
      </c>
    </row>
    <row r="173" spans="1:14" ht="19.899999999999999" customHeight="1" x14ac:dyDescent="0.25">
      <c r="A173" s="24" t="s">
        <v>159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7">
        <v>5</v>
      </c>
      <c r="M173" s="16">
        <f t="shared" si="10"/>
        <v>0</v>
      </c>
      <c r="N173" s="19">
        <f t="shared" si="11"/>
        <v>0</v>
      </c>
    </row>
    <row r="174" spans="1:14" ht="19.899999999999999" customHeight="1" x14ac:dyDescent="0.25">
      <c r="A174" s="24" t="s">
        <v>147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7">
        <v>1</v>
      </c>
      <c r="M174" s="16">
        <f t="shared" si="10"/>
        <v>0</v>
      </c>
      <c r="N174" s="19">
        <f t="shared" si="11"/>
        <v>0</v>
      </c>
    </row>
    <row r="175" spans="1:14" ht="19.899999999999999" customHeight="1" x14ac:dyDescent="0.25">
      <c r="A175" s="24" t="s">
        <v>107</v>
      </c>
      <c r="B175" s="16">
        <v>0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7">
        <v>2</v>
      </c>
      <c r="M175" s="16">
        <f t="shared" si="10"/>
        <v>0</v>
      </c>
      <c r="N175" s="19">
        <f t="shared" si="11"/>
        <v>0</v>
      </c>
    </row>
    <row r="176" spans="1:14" ht="19.899999999999999" customHeight="1" x14ac:dyDescent="0.25">
      <c r="A176" s="24" t="s">
        <v>21</v>
      </c>
      <c r="B176" s="16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7">
        <v>5</v>
      </c>
      <c r="M176" s="16">
        <f t="shared" si="10"/>
        <v>0</v>
      </c>
      <c r="N176" s="19">
        <f t="shared" si="11"/>
        <v>0</v>
      </c>
    </row>
    <row r="177" spans="1:14" ht="19.899999999999999" customHeight="1" x14ac:dyDescent="0.25">
      <c r="A177" s="24" t="s">
        <v>53</v>
      </c>
      <c r="B177" s="16">
        <v>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7">
        <v>3</v>
      </c>
      <c r="M177" s="16">
        <f t="shared" si="10"/>
        <v>0</v>
      </c>
      <c r="N177" s="19">
        <f t="shared" si="11"/>
        <v>0</v>
      </c>
    </row>
    <row r="178" spans="1:14" ht="19.899999999999999" customHeight="1" x14ac:dyDescent="0.25">
      <c r="A178" s="24" t="s">
        <v>204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7">
        <v>7</v>
      </c>
      <c r="M178" s="16">
        <f t="shared" si="10"/>
        <v>1</v>
      </c>
      <c r="N178" s="19">
        <f t="shared" si="11"/>
        <v>1</v>
      </c>
    </row>
    <row r="179" spans="1:14" ht="19.899999999999999" customHeight="1" x14ac:dyDescent="0.25">
      <c r="A179" s="24" t="s">
        <v>88</v>
      </c>
      <c r="B179" s="16">
        <v>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7">
        <v>6</v>
      </c>
      <c r="M179" s="16">
        <f t="shared" si="10"/>
        <v>0</v>
      </c>
      <c r="N179" s="19">
        <f t="shared" si="11"/>
        <v>2</v>
      </c>
    </row>
    <row r="180" spans="1:14" ht="19.899999999999999" customHeight="1" x14ac:dyDescent="0.25">
      <c r="A180" s="24" t="s">
        <v>19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1</v>
      </c>
      <c r="K180" s="16">
        <v>0</v>
      </c>
      <c r="L180" s="17">
        <v>4</v>
      </c>
      <c r="M180" s="16">
        <f t="shared" si="10"/>
        <v>0</v>
      </c>
      <c r="N180" s="19">
        <f t="shared" si="11"/>
        <v>1</v>
      </c>
    </row>
    <row r="181" spans="1:14" ht="19.899999999999999" customHeight="1" x14ac:dyDescent="0.25">
      <c r="A181" s="24" t="s">
        <v>104</v>
      </c>
      <c r="B181" s="16">
        <v>2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7">
        <v>4</v>
      </c>
      <c r="M181" s="16">
        <f t="shared" si="10"/>
        <v>0</v>
      </c>
      <c r="N181" s="19">
        <f t="shared" si="11"/>
        <v>2</v>
      </c>
    </row>
    <row r="182" spans="1:14" ht="19.899999999999999" customHeight="1" x14ac:dyDescent="0.25">
      <c r="A182" s="24" t="s">
        <v>179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7">
        <v>3</v>
      </c>
      <c r="M182" s="16">
        <f t="shared" si="10"/>
        <v>0</v>
      </c>
      <c r="N182" s="19">
        <f t="shared" si="11"/>
        <v>0</v>
      </c>
    </row>
    <row r="183" spans="1:14" ht="19.899999999999999" customHeight="1" x14ac:dyDescent="0.25">
      <c r="A183" s="24" t="s">
        <v>103</v>
      </c>
      <c r="B183" s="16">
        <v>0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7">
        <v>2</v>
      </c>
      <c r="M183" s="16">
        <f t="shared" si="10"/>
        <v>0</v>
      </c>
      <c r="N183" s="19">
        <f t="shared" si="11"/>
        <v>0</v>
      </c>
    </row>
    <row r="184" spans="1:14" ht="19.899999999999999" customHeight="1" x14ac:dyDescent="0.25">
      <c r="A184" s="24" t="s">
        <v>92</v>
      </c>
      <c r="B184" s="16">
        <v>0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7">
        <v>5</v>
      </c>
      <c r="M184" s="16">
        <f t="shared" si="10"/>
        <v>0</v>
      </c>
      <c r="N184" s="19">
        <f t="shared" si="11"/>
        <v>0</v>
      </c>
    </row>
    <row r="185" spans="1:14" ht="19.899999999999999" customHeight="1" x14ac:dyDescent="0.25">
      <c r="A185" s="24" t="s">
        <v>117</v>
      </c>
      <c r="B185" s="16">
        <v>2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7">
        <v>4</v>
      </c>
      <c r="M185" s="16">
        <f t="shared" si="10"/>
        <v>0</v>
      </c>
      <c r="N185" s="19">
        <f t="shared" si="11"/>
        <v>2</v>
      </c>
    </row>
    <row r="186" spans="1:14" ht="19.899999999999999" customHeight="1" x14ac:dyDescent="0.25">
      <c r="A186" s="24" t="s">
        <v>57</v>
      </c>
      <c r="B186" s="16">
        <v>0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7">
        <v>5</v>
      </c>
      <c r="M186" s="16">
        <f t="shared" si="10"/>
        <v>0</v>
      </c>
      <c r="N186" s="19">
        <f t="shared" si="11"/>
        <v>0</v>
      </c>
    </row>
    <row r="187" spans="1:14" ht="19.899999999999999" customHeight="1" x14ac:dyDescent="0.25">
      <c r="A187" s="24" t="s">
        <v>58</v>
      </c>
      <c r="B187" s="16">
        <v>1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7">
        <v>2</v>
      </c>
      <c r="M187" s="16">
        <f t="shared" si="10"/>
        <v>0</v>
      </c>
      <c r="N187" s="19">
        <f t="shared" si="11"/>
        <v>1</v>
      </c>
    </row>
    <row r="188" spans="1:14" ht="19.899999999999999" customHeight="1" x14ac:dyDescent="0.25">
      <c r="A188" s="24" t="s">
        <v>24</v>
      </c>
      <c r="B188" s="16">
        <v>2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7">
        <v>3</v>
      </c>
      <c r="M188" s="16">
        <f t="shared" si="10"/>
        <v>0</v>
      </c>
      <c r="N188" s="19">
        <f t="shared" si="11"/>
        <v>2</v>
      </c>
    </row>
    <row r="189" spans="1:14" ht="19.899999999999999" customHeight="1" x14ac:dyDescent="0.25">
      <c r="A189" s="24" t="s">
        <v>218</v>
      </c>
      <c r="B189" s="16">
        <v>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7">
        <v>4</v>
      </c>
      <c r="M189" s="16">
        <f t="shared" si="10"/>
        <v>0</v>
      </c>
      <c r="N189" s="19">
        <f t="shared" si="11"/>
        <v>0</v>
      </c>
    </row>
    <row r="190" spans="1:14" ht="19.899999999999999" customHeight="1" x14ac:dyDescent="0.25">
      <c r="A190" s="24" t="s">
        <v>49</v>
      </c>
      <c r="B190" s="16">
        <v>2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7">
        <v>4</v>
      </c>
      <c r="M190" s="16">
        <f t="shared" si="10"/>
        <v>0</v>
      </c>
      <c r="N190" s="19">
        <f t="shared" si="11"/>
        <v>2</v>
      </c>
    </row>
    <row r="191" spans="1:14" ht="19.899999999999999" customHeight="1" x14ac:dyDescent="0.25">
      <c r="A191" s="36" t="s">
        <v>26</v>
      </c>
      <c r="B191" s="28">
        <v>2</v>
      </c>
      <c r="C191" s="28">
        <v>1</v>
      </c>
      <c r="D191" s="28">
        <v>1</v>
      </c>
      <c r="E191" s="28">
        <v>1</v>
      </c>
      <c r="F191" s="28">
        <v>1</v>
      </c>
      <c r="G191" s="28">
        <v>1</v>
      </c>
      <c r="H191" s="28">
        <v>0</v>
      </c>
      <c r="I191" s="28">
        <v>0</v>
      </c>
      <c r="J191" s="28">
        <v>0</v>
      </c>
      <c r="K191" s="28">
        <v>0</v>
      </c>
      <c r="L191" s="29">
        <v>6</v>
      </c>
      <c r="M191" s="28">
        <f t="shared" si="10"/>
        <v>0</v>
      </c>
      <c r="N191" s="30">
        <f t="shared" si="11"/>
        <v>7</v>
      </c>
    </row>
    <row r="192" spans="1:14" ht="19.899999999999999" customHeight="1" x14ac:dyDescent="0.25">
      <c r="A192" s="24" t="s">
        <v>198</v>
      </c>
      <c r="B192" s="16">
        <v>1</v>
      </c>
      <c r="C192" s="16">
        <v>1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7">
        <v>2</v>
      </c>
      <c r="M192" s="16">
        <f t="shared" si="10"/>
        <v>0</v>
      </c>
      <c r="N192" s="19">
        <f t="shared" si="11"/>
        <v>2</v>
      </c>
    </row>
    <row r="193" spans="1:14" ht="19.899999999999999" customHeight="1" x14ac:dyDescent="0.25">
      <c r="A193" s="24" t="s">
        <v>108</v>
      </c>
      <c r="B193" s="16">
        <v>2</v>
      </c>
      <c r="C193" s="16">
        <v>0</v>
      </c>
      <c r="D193" s="16">
        <v>0</v>
      </c>
      <c r="E193" s="16">
        <v>0</v>
      </c>
      <c r="F193" s="16">
        <v>1</v>
      </c>
      <c r="G193" s="16">
        <v>1</v>
      </c>
      <c r="H193" s="16">
        <v>0</v>
      </c>
      <c r="I193" s="16">
        <v>0</v>
      </c>
      <c r="J193" s="16">
        <v>0</v>
      </c>
      <c r="K193" s="16">
        <v>1</v>
      </c>
      <c r="L193" s="17">
        <v>5</v>
      </c>
      <c r="M193" s="16">
        <f t="shared" si="10"/>
        <v>0</v>
      </c>
      <c r="N193" s="19">
        <f t="shared" si="11"/>
        <v>5</v>
      </c>
    </row>
    <row r="194" spans="1:14" ht="19.899999999999999" customHeight="1" x14ac:dyDescent="0.25">
      <c r="A194" s="24" t="s">
        <v>74</v>
      </c>
      <c r="B194" s="16">
        <v>0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7">
        <v>3</v>
      </c>
      <c r="M194" s="16">
        <f t="shared" si="10"/>
        <v>0</v>
      </c>
      <c r="N194" s="19">
        <f t="shared" si="11"/>
        <v>0</v>
      </c>
    </row>
    <row r="195" spans="1:14" ht="19.899999999999999" customHeight="1" x14ac:dyDescent="0.25">
      <c r="A195" s="24" t="s">
        <v>133</v>
      </c>
      <c r="B195" s="16">
        <v>0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7">
        <v>2</v>
      </c>
      <c r="M195" s="16">
        <f t="shared" ref="M195:M197" si="12">MAX(0,L195-6)</f>
        <v>0</v>
      </c>
      <c r="N195" s="19">
        <f t="shared" ref="N195:N197" si="13">ROUND(SUM(B195:K195,M195),0)</f>
        <v>0</v>
      </c>
    </row>
    <row r="196" spans="1:14" ht="19.899999999999999" customHeight="1" x14ac:dyDescent="0.25">
      <c r="A196" s="24" t="s">
        <v>99</v>
      </c>
      <c r="B196" s="16">
        <v>0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7">
        <v>4</v>
      </c>
      <c r="M196" s="16">
        <f t="shared" si="12"/>
        <v>0</v>
      </c>
      <c r="N196" s="19">
        <f t="shared" si="13"/>
        <v>0</v>
      </c>
    </row>
    <row r="197" spans="1:14" ht="19.899999999999999" customHeight="1" x14ac:dyDescent="0.25">
      <c r="A197" s="24" t="s">
        <v>172</v>
      </c>
      <c r="B197" s="16">
        <v>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7">
        <v>6</v>
      </c>
      <c r="M197" s="16">
        <f t="shared" si="12"/>
        <v>0</v>
      </c>
      <c r="N197" s="19">
        <f t="shared" si="13"/>
        <v>0</v>
      </c>
    </row>
  </sheetData>
  <sortState ref="A3:N197">
    <sortCondition ref="A3:A197"/>
  </sortState>
  <mergeCells count="4">
    <mergeCell ref="A1:A2"/>
    <mergeCell ref="B1:K1"/>
    <mergeCell ref="L1:M1"/>
    <mergeCell ref="N1:N2"/>
  </mergeCells>
  <printOptions horizontalCentered="1"/>
  <pageMargins left="0.70866141732283461" right="0.70866141732283461" top="0.74803149606299213" bottom="0.74803149606299213" header="0.31496062992125984" footer="0.31496062992125984"/>
  <pageSetup paperSize="9" scale="56" firstPageNumber="0" fitToHeight="0" orientation="landscape" verticalDpi="0" r:id="rId1"/>
  <ignoredErrors>
    <ignoredError sqref="N3:N19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10</vt:i4>
      </vt:variant>
    </vt:vector>
  </HeadingPairs>
  <TitlesOfParts>
    <vt:vector size="17" baseType="lpstr">
      <vt:lpstr>Загальне</vt:lpstr>
      <vt:lpstr>Японська мова</vt:lpstr>
      <vt:lpstr>Частини мови</vt:lpstr>
      <vt:lpstr>Каманґ</vt:lpstr>
      <vt:lpstr>Фіджійська мова</vt:lpstr>
      <vt:lpstr>Іменники</vt:lpstr>
      <vt:lpstr>Латинська мова</vt:lpstr>
      <vt:lpstr>'Латинська мова'!_ФільтрБазиДаних</vt:lpstr>
      <vt:lpstr>'Фіджійська мова'!_ФільтрБазиДаних</vt:lpstr>
      <vt:lpstr>'Фіджійська мова'!Print_Titles_0</vt:lpstr>
      <vt:lpstr>'Фіджійська мова'!Print_Titles_0_0</vt:lpstr>
      <vt:lpstr>Іменники!Заголовки_для_друку</vt:lpstr>
      <vt:lpstr>Каманґ!Заголовки_для_друку</vt:lpstr>
      <vt:lpstr>'Латинська мова'!Заголовки_для_друку</vt:lpstr>
      <vt:lpstr>'Фіджійська мова'!Заголовки_для_друку</vt:lpstr>
      <vt:lpstr>'Частини мови'!Заголовки_для_друку</vt:lpstr>
      <vt:lpstr>'Японська мова'!Заголовки_для_друку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Danylo</cp:lastModifiedBy>
  <cp:lastPrinted>2016-03-20T22:07:26Z</cp:lastPrinted>
  <dcterms:created xsi:type="dcterms:W3CDTF">2014-03-11T19:42:22Z</dcterms:created>
  <dcterms:modified xsi:type="dcterms:W3CDTF">2016-03-27T17:49:10Z</dcterms:modified>
</cp:coreProperties>
</file>