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ylo/Downloads/results-2019/obolonskyi/"/>
    </mc:Choice>
  </mc:AlternateContent>
  <xr:revisionPtr revIDLastSave="0" documentId="13_ncr:1_{0E7ED3E3-5E08-4340-B7F6-2DD3E6BE37BE}" xr6:coauthVersionLast="45" xr6:coauthVersionMax="45" xr10:uidLastSave="{00000000-0000-0000-0000-000000000000}"/>
  <bookViews>
    <workbookView xWindow="0" yWindow="460" windowWidth="28800" windowHeight="16020" xr2:uid="{00000000-000D-0000-FFFF-FFFF00000000}"/>
  </bookViews>
  <sheets>
    <sheet name="Молодша група " sheetId="14" r:id="rId1"/>
    <sheet name="Старша група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6" l="1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A9" i="16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K8" i="14"/>
  <c r="K9" i="14"/>
  <c r="K10" i="14"/>
  <c r="K11" i="14"/>
  <c r="K12" i="14"/>
  <c r="K13" i="14"/>
  <c r="K14" i="14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</calcChain>
</file>

<file path=xl/sharedStrings.xml><?xml version="1.0" encoding="utf-8"?>
<sst xmlns="http://schemas.openxmlformats.org/spreadsheetml/2006/main" count="205" uniqueCount="147">
  <si>
    <t>Прізвище, ім’я, по-батькові учня</t>
  </si>
  <si>
    <t>Клас навчання</t>
  </si>
  <si>
    <t>Клас, за який виступає</t>
  </si>
  <si>
    <t>ПРОТОКОЛ</t>
  </si>
  <si>
    <t>№ п/п</t>
  </si>
  <si>
    <t>ПІБ вчителя, який підготував учня/ученицю</t>
  </si>
  <si>
    <t>Грицишен Єгор Костянтинович</t>
  </si>
  <si>
    <t>Кибальчук Домініка Миколаївна</t>
  </si>
  <si>
    <t>Сорокін Лев Георгійович</t>
  </si>
  <si>
    <t>Зайковська Кіра В’ячеславівна</t>
  </si>
  <si>
    <t>Авраменко Марія Ярославівна</t>
  </si>
  <si>
    <t>Нікандрова Марія Сергіївна</t>
  </si>
  <si>
    <t>Щонхор Любов Олександрівна</t>
  </si>
  <si>
    <t>Безруков Родіон Вадимович</t>
  </si>
  <si>
    <t>Глотова Марія Вячеславівна</t>
  </si>
  <si>
    <t>Деркач Вікторія Володимирівна</t>
  </si>
  <si>
    <t>Амігуд Натан Дімович</t>
  </si>
  <si>
    <t>Ворон Г.Л.</t>
  </si>
  <si>
    <t>Ворон Г.Л</t>
  </si>
  <si>
    <t>Пушкарь Т.С.</t>
  </si>
  <si>
    <t>Бубнюк Л.Г.</t>
  </si>
  <si>
    <t>Зелінський Ілля Олексійович</t>
  </si>
  <si>
    <t>Лівенцева Александра Андріївна</t>
  </si>
  <si>
    <t xml:space="preserve">Яськова Марія Юріївна </t>
  </si>
  <si>
    <t>Дергалюк Н.М.</t>
  </si>
  <si>
    <t>Бойцова Олександра Андріївна</t>
  </si>
  <si>
    <t>Денисенко Дарія Дмитрівна</t>
  </si>
  <si>
    <t>Козлітінова Ніколь Валеріївна</t>
  </si>
  <si>
    <t>Коломоєць Єкатерина Іванівна</t>
  </si>
  <si>
    <t>Прохоров Тимур Сергійович</t>
  </si>
  <si>
    <t>Баришніков Нікіта Олексійович</t>
  </si>
  <si>
    <t>6-а</t>
  </si>
  <si>
    <t>Мішок Т.В.</t>
  </si>
  <si>
    <t>Савустяненко Єва Тарасівна</t>
  </si>
  <si>
    <t>Козак Тимофій Тарасович</t>
  </si>
  <si>
    <t>Калита Дарина Олександріна</t>
  </si>
  <si>
    <t>Васяніна О.А.</t>
  </si>
  <si>
    <t>Ціхоцький Євген Олександрович</t>
  </si>
  <si>
    <t>Більченко Віра Андріївна</t>
  </si>
  <si>
    <t>Сахно О.О.</t>
  </si>
  <si>
    <t>Лисенко О.В.</t>
  </si>
  <si>
    <t>Ситник Ю.Б.</t>
  </si>
  <si>
    <t>Альохіна Тетяна Ігорівна</t>
  </si>
  <si>
    <t>Малишева О.О.</t>
  </si>
  <si>
    <t>Ігнатко Юліана Сергіївна</t>
  </si>
  <si>
    <t>Цуприк Іванна Миколаївна</t>
  </si>
  <si>
    <t>Кравченко Н.В.</t>
  </si>
  <si>
    <t>Цуприк Н.В.</t>
  </si>
  <si>
    <t xml:space="preserve">Сушко Богдана Юріівна </t>
  </si>
  <si>
    <t>Кокот Т.М.</t>
  </si>
  <si>
    <t>Кудла Діана Юріївна</t>
  </si>
  <si>
    <t>Ржановська С.О.</t>
  </si>
  <si>
    <t>Верхогляд  Катерина Ігорівна</t>
  </si>
  <si>
    <t>Кузьменко Сергій Максимович</t>
  </si>
  <si>
    <t>Морозов Нікіта</t>
  </si>
  <si>
    <t>Кожухар Гордій</t>
  </si>
  <si>
    <t>Цьома Т.І., Опанасюк Ю.В.</t>
  </si>
  <si>
    <t>МедуницяІ.О.,Мастюк О.О</t>
  </si>
  <si>
    <t>Медуниця І.О., Мастюк О.О</t>
  </si>
  <si>
    <t>9-А</t>
  </si>
  <si>
    <t>11-А</t>
  </si>
  <si>
    <t>Макаренко А.С.</t>
  </si>
  <si>
    <t>Овсієнко Назар Русланович</t>
  </si>
  <si>
    <t>Кальчук Дмитро Володимирович</t>
  </si>
  <si>
    <t>засідання журі районної олімпіади з ЛІНГВІСТИКИ  10.11.2019 НВК № 240 "Соціум" про підсумки районної олімпіади з лінгвістики МОЛОДШОЇ ГРУПИ учасників і визначення призових місць (І,ІІ,ІІІ)</t>
  </si>
  <si>
    <t>засідання журі районної олімпіади з ЛІНГВІСТИКИ  10.11.2019 НВК № 240 "Соціум" про підсумки районної олімпіади з лінгвістики СТАРШОЇ ГРУПИ учасників і визначення призових місць (І,ІІ,ІІІ)</t>
  </si>
  <si>
    <t>Кравченко О.М.</t>
  </si>
  <si>
    <t>Довгошия Юлія Володимирівна</t>
  </si>
  <si>
    <t>Демченко Володимир-Кирил Володимирович</t>
  </si>
  <si>
    <t>Сизоненко Ілля Миколайович</t>
  </si>
  <si>
    <t>Кудінова Ю.М.</t>
  </si>
  <si>
    <t>Косс Гліб Олегович</t>
  </si>
  <si>
    <t>Яковенко Богдан Миколайович</t>
  </si>
  <si>
    <t>Чорна М.В.</t>
  </si>
  <si>
    <t>Мазніченко Л.Л.</t>
  </si>
  <si>
    <t xml:space="preserve">Супрун Аліса </t>
  </si>
  <si>
    <t>Ситенко Вікторія Андріївна</t>
  </si>
  <si>
    <t>Мікеєва Т.П.</t>
  </si>
  <si>
    <t>Костюченко Ілля Олександрович</t>
  </si>
  <si>
    <t>Розовецький Ігор Ігорович</t>
  </si>
  <si>
    <t xml:space="preserve">Журба Федір Олександрович </t>
  </si>
  <si>
    <t>Шифр</t>
  </si>
  <si>
    <t>Кузьменко софія серіївна</t>
  </si>
  <si>
    <t>Маніченко Л.Л.</t>
  </si>
  <si>
    <t>М-12</t>
  </si>
  <si>
    <t>М-27</t>
  </si>
  <si>
    <t>М-22</t>
  </si>
  <si>
    <t>М-17</t>
  </si>
  <si>
    <t>М-18</t>
  </si>
  <si>
    <t>М-16</t>
  </si>
  <si>
    <t>М-26</t>
  </si>
  <si>
    <t>M-2</t>
  </si>
  <si>
    <t>М-3</t>
  </si>
  <si>
    <t>М-5</t>
  </si>
  <si>
    <t>М-6</t>
  </si>
  <si>
    <t>М-7</t>
  </si>
  <si>
    <t>М-9</t>
  </si>
  <si>
    <t>М-10</t>
  </si>
  <si>
    <t>М-19</t>
  </si>
  <si>
    <t>М-20</t>
  </si>
  <si>
    <t>М-21</t>
  </si>
  <si>
    <t>М-23</t>
  </si>
  <si>
    <t>М-28</t>
  </si>
  <si>
    <t>М-29</t>
  </si>
  <si>
    <t>М-11</t>
  </si>
  <si>
    <t>М-15</t>
  </si>
  <si>
    <t>М-24</t>
  </si>
  <si>
    <t>М-25</t>
  </si>
  <si>
    <t>М-13</t>
  </si>
  <si>
    <t>М-8</t>
  </si>
  <si>
    <t>М-1</t>
  </si>
  <si>
    <t>М-4</t>
  </si>
  <si>
    <t>М-14</t>
  </si>
  <si>
    <t>С-5</t>
  </si>
  <si>
    <t>С-16</t>
  </si>
  <si>
    <t>С-17</t>
  </si>
  <si>
    <t>С-18</t>
  </si>
  <si>
    <t>С-1</t>
  </si>
  <si>
    <t>Должено Данило Русланович</t>
  </si>
  <si>
    <t>с-3</t>
  </si>
  <si>
    <t>с-6</t>
  </si>
  <si>
    <t>С-10</t>
  </si>
  <si>
    <t>С-13</t>
  </si>
  <si>
    <t>С-4</t>
  </si>
  <si>
    <t>С-14</t>
  </si>
  <si>
    <t>С-19</t>
  </si>
  <si>
    <t>С-2</t>
  </si>
  <si>
    <t>С-7</t>
  </si>
  <si>
    <t>С-9</t>
  </si>
  <si>
    <t>С-15</t>
  </si>
  <si>
    <t>С-8</t>
  </si>
  <si>
    <t>С-12</t>
  </si>
  <si>
    <t>С-11</t>
  </si>
  <si>
    <t>Скрипка Н.О.</t>
  </si>
  <si>
    <t>Результат</t>
  </si>
  <si>
    <t>Ленго</t>
  </si>
  <si>
    <t>Насі</t>
  </si>
  <si>
    <t>Кіче</t>
  </si>
  <si>
    <t>Ельб. П.</t>
  </si>
  <si>
    <t>Вірм.м.</t>
  </si>
  <si>
    <t>Голова оргкомітету</t>
  </si>
  <si>
    <t>Голова журі</t>
  </si>
  <si>
    <t>Члени журі</t>
  </si>
  <si>
    <t>Місце</t>
  </si>
  <si>
    <t>І</t>
  </si>
  <si>
    <t>ІІІ</t>
  </si>
  <si>
    <t>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</si>
</sst>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8" fillId="0" borderId="0" xfId="0" applyFont="1"/>
    <xf numFmtId="0" fontId="9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0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>
      <selection sqref="A1:K1"/>
    </sheetView>
  </sheetViews>
  <sheetFormatPr baseColWidth="10" defaultColWidth="9.1640625" defaultRowHeight="15"/>
  <cols>
    <col min="1" max="1" width="5" style="1" customWidth="1"/>
    <col min="2" max="2" width="34.83203125" style="1" customWidth="1"/>
    <col min="3" max="3" width="6.5" style="1" customWidth="1"/>
    <col min="4" max="4" width="12" style="1" customWidth="1"/>
    <col min="5" max="5" width="24.5" style="1" customWidth="1"/>
    <col min="6" max="6" width="17.33203125" style="1" bestFit="1" customWidth="1"/>
    <col min="7" max="7" width="3" style="1" bestFit="1" customWidth="1"/>
    <col min="8" max="9" width="2.83203125" style="1" bestFit="1" customWidth="1"/>
    <col min="10" max="10" width="3" style="1" bestFit="1" customWidth="1"/>
    <col min="11" max="11" width="9.1640625" style="1"/>
    <col min="12" max="12" width="13.6640625" style="51" bestFit="1" customWidth="1"/>
    <col min="13" max="16384" width="9.1640625" style="1"/>
  </cols>
  <sheetData>
    <row r="1" spans="1:12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2"/>
    </row>
    <row r="2" spans="1:12" ht="14.25" customHeight="1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2"/>
    </row>
    <row r="3" spans="1:1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2"/>
    </row>
    <row r="4" spans="1:12" ht="3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2"/>
    </row>
    <row r="5" spans="1:12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2"/>
    </row>
    <row r="6" spans="1:12" ht="27" customHeight="1">
      <c r="A6" s="54" t="s">
        <v>4</v>
      </c>
      <c r="B6" s="56" t="s">
        <v>0</v>
      </c>
      <c r="C6" s="53" t="s">
        <v>81</v>
      </c>
      <c r="D6" s="56" t="s">
        <v>1</v>
      </c>
      <c r="E6" s="56" t="s">
        <v>2</v>
      </c>
      <c r="F6" s="59" t="s">
        <v>5</v>
      </c>
      <c r="G6" s="60" t="s">
        <v>138</v>
      </c>
      <c r="H6" s="60" t="s">
        <v>135</v>
      </c>
      <c r="I6" s="60" t="s">
        <v>136</v>
      </c>
      <c r="J6" s="60" t="s">
        <v>137</v>
      </c>
      <c r="K6" s="53" t="s">
        <v>134</v>
      </c>
      <c r="L6" s="52" t="s">
        <v>143</v>
      </c>
    </row>
    <row r="7" spans="1:12">
      <c r="A7" s="55"/>
      <c r="B7" s="57"/>
      <c r="C7" s="53"/>
      <c r="D7" s="57"/>
      <c r="E7" s="56"/>
      <c r="F7" s="59"/>
      <c r="G7" s="60"/>
      <c r="H7" s="60"/>
      <c r="I7" s="60"/>
      <c r="J7" s="60"/>
      <c r="K7" s="53"/>
      <c r="L7" s="52"/>
    </row>
    <row r="8" spans="1:12" ht="15" customHeight="1">
      <c r="A8" s="14">
        <v>1</v>
      </c>
      <c r="B8" s="11" t="s">
        <v>44</v>
      </c>
      <c r="C8" s="7" t="s">
        <v>101</v>
      </c>
      <c r="D8" s="47">
        <v>8</v>
      </c>
      <c r="E8" s="47">
        <v>8</v>
      </c>
      <c r="F8" s="3" t="s">
        <v>46</v>
      </c>
      <c r="G8" s="43">
        <v>19</v>
      </c>
      <c r="H8" s="43">
        <v>19</v>
      </c>
      <c r="I8" s="43">
        <v>17</v>
      </c>
      <c r="J8" s="43">
        <v>13</v>
      </c>
      <c r="K8" s="39">
        <f t="shared" ref="K8:K36" si="0">SUM(G8:J8)</f>
        <v>68</v>
      </c>
      <c r="L8" s="48" t="s">
        <v>144</v>
      </c>
    </row>
    <row r="9" spans="1:12" ht="15" customHeight="1">
      <c r="A9" s="16">
        <f>A8+1</f>
        <v>2</v>
      </c>
      <c r="B9" s="17" t="s">
        <v>11</v>
      </c>
      <c r="C9" s="7" t="s">
        <v>87</v>
      </c>
      <c r="D9" s="16">
        <v>7</v>
      </c>
      <c r="E9" s="16">
        <v>7</v>
      </c>
      <c r="F9" s="18" t="s">
        <v>18</v>
      </c>
      <c r="G9" s="44">
        <v>20</v>
      </c>
      <c r="H9" s="44">
        <v>15</v>
      </c>
      <c r="I9" s="44">
        <v>18</v>
      </c>
      <c r="J9" s="44">
        <v>10</v>
      </c>
      <c r="K9" s="40">
        <f t="shared" si="0"/>
        <v>63</v>
      </c>
      <c r="L9" s="48" t="s">
        <v>144</v>
      </c>
    </row>
    <row r="10" spans="1:12" ht="15" customHeight="1">
      <c r="A10" s="16">
        <f t="shared" ref="A10:A36" si="1">A9+1</f>
        <v>3</v>
      </c>
      <c r="B10" s="13" t="s">
        <v>76</v>
      </c>
      <c r="C10" s="10" t="s">
        <v>103</v>
      </c>
      <c r="D10" s="16">
        <v>8</v>
      </c>
      <c r="E10" s="16">
        <v>8</v>
      </c>
      <c r="F10" s="13" t="s">
        <v>77</v>
      </c>
      <c r="G10" s="44">
        <v>17</v>
      </c>
      <c r="H10" s="44">
        <v>18</v>
      </c>
      <c r="I10" s="44">
        <v>12</v>
      </c>
      <c r="J10" s="44">
        <v>12</v>
      </c>
      <c r="K10" s="41">
        <f t="shared" si="0"/>
        <v>59</v>
      </c>
      <c r="L10" s="48" t="s">
        <v>146</v>
      </c>
    </row>
    <row r="11" spans="1:12" ht="15" customHeight="1">
      <c r="A11" s="16">
        <f t="shared" si="1"/>
        <v>4</v>
      </c>
      <c r="B11" s="19" t="s">
        <v>37</v>
      </c>
      <c r="C11" s="10" t="s">
        <v>100</v>
      </c>
      <c r="D11" s="20">
        <v>8</v>
      </c>
      <c r="E11" s="20">
        <v>8</v>
      </c>
      <c r="F11" s="21" t="s">
        <v>40</v>
      </c>
      <c r="G11" s="45">
        <v>19</v>
      </c>
      <c r="H11" s="45">
        <v>18</v>
      </c>
      <c r="I11" s="45">
        <v>12</v>
      </c>
      <c r="J11" s="45">
        <v>8</v>
      </c>
      <c r="K11" s="41">
        <f t="shared" si="0"/>
        <v>57</v>
      </c>
      <c r="L11" s="48" t="s">
        <v>146</v>
      </c>
    </row>
    <row r="12" spans="1:12" ht="15" customHeight="1">
      <c r="A12" s="16">
        <f t="shared" si="1"/>
        <v>5</v>
      </c>
      <c r="B12" s="22" t="s">
        <v>68</v>
      </c>
      <c r="C12" s="10" t="s">
        <v>108</v>
      </c>
      <c r="D12" s="16">
        <v>7</v>
      </c>
      <c r="E12" s="16">
        <v>7</v>
      </c>
      <c r="F12" s="23" t="s">
        <v>39</v>
      </c>
      <c r="G12" s="44">
        <v>18</v>
      </c>
      <c r="H12" s="44">
        <v>13</v>
      </c>
      <c r="I12" s="44">
        <v>14</v>
      </c>
      <c r="J12" s="44">
        <v>4</v>
      </c>
      <c r="K12" s="41">
        <f t="shared" si="0"/>
        <v>49</v>
      </c>
      <c r="L12" s="48" t="s">
        <v>145</v>
      </c>
    </row>
    <row r="13" spans="1:12" ht="15" customHeight="1">
      <c r="A13" s="16">
        <f t="shared" si="1"/>
        <v>6</v>
      </c>
      <c r="B13" s="17" t="s">
        <v>38</v>
      </c>
      <c r="C13" s="7" t="s">
        <v>91</v>
      </c>
      <c r="D13" s="16">
        <v>6</v>
      </c>
      <c r="E13" s="16">
        <v>6</v>
      </c>
      <c r="F13" s="24" t="s">
        <v>41</v>
      </c>
      <c r="G13" s="44">
        <v>18</v>
      </c>
      <c r="H13" s="44">
        <v>12</v>
      </c>
      <c r="I13" s="44">
        <v>9</v>
      </c>
      <c r="J13" s="44">
        <v>6</v>
      </c>
      <c r="K13" s="40">
        <f t="shared" si="0"/>
        <v>45</v>
      </c>
      <c r="L13" s="48" t="s">
        <v>145</v>
      </c>
    </row>
    <row r="14" spans="1:12" ht="15" customHeight="1">
      <c r="A14" s="16">
        <f t="shared" si="1"/>
        <v>7</v>
      </c>
      <c r="B14" s="17" t="s">
        <v>26</v>
      </c>
      <c r="C14" s="7" t="s">
        <v>93</v>
      </c>
      <c r="D14" s="16" t="s">
        <v>31</v>
      </c>
      <c r="E14" s="16">
        <v>6</v>
      </c>
      <c r="F14" s="24" t="s">
        <v>32</v>
      </c>
      <c r="G14" s="44">
        <v>19</v>
      </c>
      <c r="H14" s="44">
        <v>14</v>
      </c>
      <c r="I14" s="44">
        <v>4</v>
      </c>
      <c r="J14" s="44">
        <v>8</v>
      </c>
      <c r="K14" s="40">
        <f t="shared" si="0"/>
        <v>45</v>
      </c>
      <c r="L14" s="48" t="s">
        <v>145</v>
      </c>
    </row>
    <row r="15" spans="1:12" ht="15" customHeight="1">
      <c r="A15" s="16">
        <f t="shared" si="1"/>
        <v>8</v>
      </c>
      <c r="B15" s="17" t="s">
        <v>16</v>
      </c>
      <c r="C15" s="7" t="s">
        <v>112</v>
      </c>
      <c r="D15" s="16">
        <v>7</v>
      </c>
      <c r="E15" s="16">
        <v>7</v>
      </c>
      <c r="F15" s="24" t="s">
        <v>19</v>
      </c>
      <c r="G15" s="44">
        <v>16</v>
      </c>
      <c r="H15" s="44">
        <v>18</v>
      </c>
      <c r="I15" s="44">
        <v>7</v>
      </c>
      <c r="J15" s="44">
        <v>3</v>
      </c>
      <c r="K15" s="40">
        <f t="shared" si="0"/>
        <v>44</v>
      </c>
      <c r="L15" s="48" t="s">
        <v>145</v>
      </c>
    </row>
    <row r="16" spans="1:12" ht="15" customHeight="1">
      <c r="A16" s="16">
        <f t="shared" si="1"/>
        <v>9</v>
      </c>
      <c r="B16" s="25" t="s">
        <v>45</v>
      </c>
      <c r="C16" s="10" t="s">
        <v>105</v>
      </c>
      <c r="D16" s="26">
        <v>7</v>
      </c>
      <c r="E16" s="26">
        <v>7</v>
      </c>
      <c r="F16" s="23" t="s">
        <v>47</v>
      </c>
      <c r="G16" s="44">
        <v>16</v>
      </c>
      <c r="H16" s="44">
        <v>13</v>
      </c>
      <c r="I16" s="44">
        <v>10</v>
      </c>
      <c r="J16" s="44">
        <v>5</v>
      </c>
      <c r="K16" s="41">
        <f t="shared" si="0"/>
        <v>44</v>
      </c>
      <c r="L16" s="48" t="s">
        <v>145</v>
      </c>
    </row>
    <row r="17" spans="1:12" ht="15" customHeight="1">
      <c r="A17" s="16">
        <f t="shared" si="1"/>
        <v>10</v>
      </c>
      <c r="B17" s="17" t="s">
        <v>8</v>
      </c>
      <c r="C17" s="7" t="s">
        <v>88</v>
      </c>
      <c r="D17" s="16">
        <v>7</v>
      </c>
      <c r="E17" s="16">
        <v>7</v>
      </c>
      <c r="F17" s="23" t="s">
        <v>18</v>
      </c>
      <c r="G17" s="44">
        <v>17</v>
      </c>
      <c r="H17" s="44">
        <v>13</v>
      </c>
      <c r="I17" s="44">
        <v>8</v>
      </c>
      <c r="J17" s="44">
        <v>3</v>
      </c>
      <c r="K17" s="40">
        <f t="shared" si="0"/>
        <v>41</v>
      </c>
      <c r="L17" s="48"/>
    </row>
    <row r="18" spans="1:12" ht="15" customHeight="1">
      <c r="A18" s="16">
        <f t="shared" si="1"/>
        <v>11</v>
      </c>
      <c r="B18" s="13" t="s">
        <v>71</v>
      </c>
      <c r="C18" s="10" t="s">
        <v>106</v>
      </c>
      <c r="D18" s="16">
        <v>7</v>
      </c>
      <c r="E18" s="16">
        <v>7</v>
      </c>
      <c r="F18" s="24" t="s">
        <v>70</v>
      </c>
      <c r="G18" s="44">
        <v>17</v>
      </c>
      <c r="H18" s="44">
        <v>10</v>
      </c>
      <c r="I18" s="44">
        <v>7</v>
      </c>
      <c r="J18" s="44">
        <v>7</v>
      </c>
      <c r="K18" s="41">
        <f t="shared" si="0"/>
        <v>41</v>
      </c>
      <c r="L18" s="48"/>
    </row>
    <row r="19" spans="1:12" ht="15" customHeight="1">
      <c r="A19" s="16">
        <f t="shared" si="1"/>
        <v>12</v>
      </c>
      <c r="B19" s="27" t="s">
        <v>78</v>
      </c>
      <c r="C19" s="10" t="s">
        <v>99</v>
      </c>
      <c r="D19" s="28">
        <v>7</v>
      </c>
      <c r="E19" s="28">
        <v>7</v>
      </c>
      <c r="F19" s="29" t="s">
        <v>74</v>
      </c>
      <c r="G19" s="45">
        <v>17</v>
      </c>
      <c r="H19" s="45">
        <v>15</v>
      </c>
      <c r="I19" s="45">
        <v>6</v>
      </c>
      <c r="J19" s="45">
        <v>3</v>
      </c>
      <c r="K19" s="41">
        <f t="shared" si="0"/>
        <v>41</v>
      </c>
      <c r="L19" s="48"/>
    </row>
    <row r="20" spans="1:12" ht="15" customHeight="1">
      <c r="A20" s="14">
        <f t="shared" si="1"/>
        <v>13</v>
      </c>
      <c r="B20" s="11" t="s">
        <v>29</v>
      </c>
      <c r="C20" s="7" t="s">
        <v>94</v>
      </c>
      <c r="D20" s="47" t="s">
        <v>31</v>
      </c>
      <c r="E20" s="47">
        <v>6</v>
      </c>
      <c r="F20" s="5" t="s">
        <v>32</v>
      </c>
      <c r="G20" s="43">
        <v>13</v>
      </c>
      <c r="H20" s="43">
        <v>13</v>
      </c>
      <c r="I20" s="43">
        <v>10</v>
      </c>
      <c r="J20" s="43">
        <v>2</v>
      </c>
      <c r="K20" s="39">
        <f t="shared" si="0"/>
        <v>38</v>
      </c>
      <c r="L20" s="48"/>
    </row>
    <row r="21" spans="1:12" ht="15" customHeight="1">
      <c r="A21" s="14">
        <f t="shared" si="1"/>
        <v>14</v>
      </c>
      <c r="B21" s="11" t="s">
        <v>27</v>
      </c>
      <c r="C21" s="7" t="s">
        <v>85</v>
      </c>
      <c r="D21" s="47" t="s">
        <v>31</v>
      </c>
      <c r="E21" s="47">
        <v>6</v>
      </c>
      <c r="F21" s="3" t="s">
        <v>32</v>
      </c>
      <c r="G21" s="43">
        <v>11</v>
      </c>
      <c r="H21" s="43">
        <v>12</v>
      </c>
      <c r="I21" s="43">
        <v>8</v>
      </c>
      <c r="J21" s="43">
        <v>6</v>
      </c>
      <c r="K21" s="39">
        <f t="shared" si="0"/>
        <v>37</v>
      </c>
      <c r="L21" s="48"/>
    </row>
    <row r="22" spans="1:12" ht="15" customHeight="1">
      <c r="A22" s="14">
        <f t="shared" si="1"/>
        <v>15</v>
      </c>
      <c r="B22" s="11" t="s">
        <v>6</v>
      </c>
      <c r="C22" s="7" t="s">
        <v>109</v>
      </c>
      <c r="D22" s="47">
        <v>7</v>
      </c>
      <c r="E22" s="47">
        <v>7</v>
      </c>
      <c r="F22" s="4" t="s">
        <v>17</v>
      </c>
      <c r="G22" s="43">
        <v>19</v>
      </c>
      <c r="H22" s="43">
        <v>12</v>
      </c>
      <c r="I22" s="43">
        <v>0</v>
      </c>
      <c r="J22" s="43">
        <v>3</v>
      </c>
      <c r="K22" s="39">
        <f t="shared" si="0"/>
        <v>34</v>
      </c>
      <c r="L22" s="48"/>
    </row>
    <row r="23" spans="1:12" ht="15" customHeight="1">
      <c r="A23" s="14">
        <f t="shared" si="1"/>
        <v>16</v>
      </c>
      <c r="B23" s="11" t="s">
        <v>25</v>
      </c>
      <c r="C23" s="7" t="s">
        <v>92</v>
      </c>
      <c r="D23" s="47" t="s">
        <v>31</v>
      </c>
      <c r="E23" s="47">
        <v>6</v>
      </c>
      <c r="F23" s="4" t="s">
        <v>32</v>
      </c>
      <c r="G23" s="43">
        <v>19</v>
      </c>
      <c r="H23" s="43">
        <v>2</v>
      </c>
      <c r="I23" s="43">
        <v>11</v>
      </c>
      <c r="J23" s="43">
        <v>1</v>
      </c>
      <c r="K23" s="39">
        <f t="shared" si="0"/>
        <v>33</v>
      </c>
      <c r="L23" s="48"/>
    </row>
    <row r="24" spans="1:12" ht="15" customHeight="1">
      <c r="A24" s="14">
        <f t="shared" si="1"/>
        <v>17</v>
      </c>
      <c r="B24" s="12" t="s">
        <v>48</v>
      </c>
      <c r="C24" s="10" t="s">
        <v>98</v>
      </c>
      <c r="D24" s="6">
        <v>7</v>
      </c>
      <c r="E24" s="6">
        <v>7</v>
      </c>
      <c r="F24" s="2" t="s">
        <v>49</v>
      </c>
      <c r="G24" s="43">
        <v>17</v>
      </c>
      <c r="H24" s="43">
        <v>15</v>
      </c>
      <c r="I24" s="43">
        <v>1</v>
      </c>
      <c r="J24" s="43">
        <v>0</v>
      </c>
      <c r="K24" s="42">
        <f t="shared" si="0"/>
        <v>33</v>
      </c>
      <c r="L24" s="48"/>
    </row>
    <row r="25" spans="1:12" ht="15" customHeight="1">
      <c r="A25" s="14">
        <f t="shared" si="1"/>
        <v>18</v>
      </c>
      <c r="B25" s="12" t="s">
        <v>12</v>
      </c>
      <c r="C25" s="10" t="s">
        <v>89</v>
      </c>
      <c r="D25" s="6">
        <v>7</v>
      </c>
      <c r="E25" s="6">
        <v>7</v>
      </c>
      <c r="F25" s="2" t="s">
        <v>18</v>
      </c>
      <c r="G25" s="43">
        <v>19</v>
      </c>
      <c r="H25" s="43">
        <v>11</v>
      </c>
      <c r="I25" s="43">
        <v>0</v>
      </c>
      <c r="J25" s="43">
        <v>3</v>
      </c>
      <c r="K25" s="42">
        <f t="shared" si="0"/>
        <v>33</v>
      </c>
      <c r="L25" s="48"/>
    </row>
    <row r="26" spans="1:12" ht="15" customHeight="1">
      <c r="A26" s="14">
        <f t="shared" si="1"/>
        <v>19</v>
      </c>
      <c r="B26" s="11" t="s">
        <v>15</v>
      </c>
      <c r="C26" s="7" t="s">
        <v>84</v>
      </c>
      <c r="D26" s="47">
        <v>7</v>
      </c>
      <c r="E26" s="47">
        <v>7</v>
      </c>
      <c r="F26" s="4" t="s">
        <v>19</v>
      </c>
      <c r="G26" s="43">
        <v>15</v>
      </c>
      <c r="H26" s="43">
        <v>15</v>
      </c>
      <c r="I26" s="43">
        <v>0</v>
      </c>
      <c r="J26" s="43">
        <v>2</v>
      </c>
      <c r="K26" s="39">
        <f t="shared" si="0"/>
        <v>32</v>
      </c>
      <c r="L26" s="48"/>
    </row>
    <row r="27" spans="1:12" ht="15" customHeight="1">
      <c r="A27" s="14">
        <f t="shared" si="1"/>
        <v>20</v>
      </c>
      <c r="B27" s="11" t="s">
        <v>9</v>
      </c>
      <c r="C27" s="7" t="s">
        <v>86</v>
      </c>
      <c r="D27" s="47">
        <v>7</v>
      </c>
      <c r="E27" s="47">
        <v>7</v>
      </c>
      <c r="F27" s="4" t="s">
        <v>18</v>
      </c>
      <c r="G27" s="43">
        <v>16</v>
      </c>
      <c r="H27" s="43">
        <v>9</v>
      </c>
      <c r="I27" s="43">
        <v>2</v>
      </c>
      <c r="J27" s="43">
        <v>3</v>
      </c>
      <c r="K27" s="39">
        <f t="shared" si="0"/>
        <v>30</v>
      </c>
      <c r="L27" s="48"/>
    </row>
    <row r="28" spans="1:12" ht="15" customHeight="1">
      <c r="A28" s="16">
        <f t="shared" si="1"/>
        <v>21</v>
      </c>
      <c r="B28" s="17" t="s">
        <v>7</v>
      </c>
      <c r="C28" s="7" t="s">
        <v>107</v>
      </c>
      <c r="D28" s="16">
        <v>7</v>
      </c>
      <c r="E28" s="16">
        <v>7</v>
      </c>
      <c r="F28" s="30" t="s">
        <v>18</v>
      </c>
      <c r="G28" s="44">
        <v>17</v>
      </c>
      <c r="H28" s="44">
        <v>9</v>
      </c>
      <c r="I28" s="44">
        <v>4</v>
      </c>
      <c r="J28" s="44">
        <v>0</v>
      </c>
      <c r="K28" s="40">
        <f t="shared" si="0"/>
        <v>30</v>
      </c>
      <c r="L28" s="48"/>
    </row>
    <row r="29" spans="1:12" ht="15" customHeight="1">
      <c r="A29" s="16">
        <f t="shared" si="1"/>
        <v>22</v>
      </c>
      <c r="B29" s="17" t="s">
        <v>30</v>
      </c>
      <c r="C29" s="7" t="s">
        <v>111</v>
      </c>
      <c r="D29" s="16" t="s">
        <v>31</v>
      </c>
      <c r="E29" s="16">
        <v>6</v>
      </c>
      <c r="F29" s="24" t="s">
        <v>32</v>
      </c>
      <c r="G29" s="44">
        <v>14</v>
      </c>
      <c r="H29" s="44">
        <v>9</v>
      </c>
      <c r="I29" s="44">
        <v>3</v>
      </c>
      <c r="J29" s="44">
        <v>2</v>
      </c>
      <c r="K29" s="40">
        <f t="shared" si="0"/>
        <v>28</v>
      </c>
      <c r="L29" s="48"/>
    </row>
    <row r="30" spans="1:12" ht="15" customHeight="1">
      <c r="A30" s="16">
        <f t="shared" si="1"/>
        <v>23</v>
      </c>
      <c r="B30" s="17" t="s">
        <v>28</v>
      </c>
      <c r="C30" s="7" t="s">
        <v>102</v>
      </c>
      <c r="D30" s="16" t="s">
        <v>31</v>
      </c>
      <c r="E30" s="16">
        <v>6</v>
      </c>
      <c r="F30" s="30" t="s">
        <v>32</v>
      </c>
      <c r="G30" s="44">
        <v>1</v>
      </c>
      <c r="H30" s="44">
        <v>14</v>
      </c>
      <c r="I30" s="44">
        <v>4</v>
      </c>
      <c r="J30" s="44">
        <v>2</v>
      </c>
      <c r="K30" s="40">
        <f t="shared" si="0"/>
        <v>21</v>
      </c>
      <c r="L30" s="48"/>
    </row>
    <row r="31" spans="1:12" ht="15" customHeight="1">
      <c r="A31" s="16">
        <f t="shared" si="1"/>
        <v>24</v>
      </c>
      <c r="B31" s="17" t="s">
        <v>13</v>
      </c>
      <c r="C31" s="7" t="s">
        <v>96</v>
      </c>
      <c r="D31" s="16">
        <v>7</v>
      </c>
      <c r="E31" s="16">
        <v>7</v>
      </c>
      <c r="F31" s="24" t="s">
        <v>18</v>
      </c>
      <c r="G31" s="44">
        <v>16</v>
      </c>
      <c r="H31" s="44">
        <v>4</v>
      </c>
      <c r="I31" s="44">
        <v>0</v>
      </c>
      <c r="J31" s="44">
        <v>0</v>
      </c>
      <c r="K31" s="40">
        <f t="shared" si="0"/>
        <v>20</v>
      </c>
      <c r="L31" s="48"/>
    </row>
    <row r="32" spans="1:12" ht="15" customHeight="1">
      <c r="A32" s="16">
        <f t="shared" si="1"/>
        <v>25</v>
      </c>
      <c r="B32" s="17" t="s">
        <v>14</v>
      </c>
      <c r="C32" s="7" t="s">
        <v>97</v>
      </c>
      <c r="D32" s="16">
        <v>7</v>
      </c>
      <c r="E32" s="16">
        <v>7</v>
      </c>
      <c r="F32" s="24" t="s">
        <v>19</v>
      </c>
      <c r="G32" s="44">
        <v>6</v>
      </c>
      <c r="H32" s="44">
        <v>11</v>
      </c>
      <c r="I32" s="44">
        <v>0</v>
      </c>
      <c r="J32" s="44">
        <v>2</v>
      </c>
      <c r="K32" s="40">
        <f t="shared" si="0"/>
        <v>19</v>
      </c>
      <c r="L32" s="48"/>
    </row>
    <row r="33" spans="1:12" ht="15" customHeight="1">
      <c r="A33" s="16">
        <f t="shared" si="1"/>
        <v>26</v>
      </c>
      <c r="B33" s="17" t="s">
        <v>69</v>
      </c>
      <c r="C33" s="10" t="s">
        <v>110</v>
      </c>
      <c r="D33" s="16">
        <v>6</v>
      </c>
      <c r="E33" s="16">
        <v>6</v>
      </c>
      <c r="F33" s="24" t="s">
        <v>70</v>
      </c>
      <c r="G33" s="44">
        <v>3</v>
      </c>
      <c r="H33" s="44">
        <v>8</v>
      </c>
      <c r="I33" s="44">
        <v>2</v>
      </c>
      <c r="J33" s="44">
        <v>0</v>
      </c>
      <c r="K33" s="41">
        <f t="shared" si="0"/>
        <v>13</v>
      </c>
      <c r="L33" s="48"/>
    </row>
    <row r="34" spans="1:12" ht="15" customHeight="1">
      <c r="A34" s="16">
        <f t="shared" si="1"/>
        <v>27</v>
      </c>
      <c r="B34" s="17" t="s">
        <v>63</v>
      </c>
      <c r="C34" s="7" t="s">
        <v>90</v>
      </c>
      <c r="D34" s="16">
        <v>7</v>
      </c>
      <c r="E34" s="16">
        <v>7</v>
      </c>
      <c r="F34" s="30" t="s">
        <v>61</v>
      </c>
      <c r="G34" s="44">
        <v>5</v>
      </c>
      <c r="H34" s="44">
        <v>6</v>
      </c>
      <c r="I34" s="44">
        <v>0</v>
      </c>
      <c r="J34" s="44">
        <v>1</v>
      </c>
      <c r="K34" s="40">
        <f t="shared" si="0"/>
        <v>12</v>
      </c>
      <c r="L34" s="48"/>
    </row>
    <row r="35" spans="1:12" s="9" customFormat="1" ht="15" customHeight="1">
      <c r="A35" s="16">
        <f t="shared" si="1"/>
        <v>28</v>
      </c>
      <c r="B35" s="25" t="s">
        <v>62</v>
      </c>
      <c r="C35" s="7" t="s">
        <v>95</v>
      </c>
      <c r="D35" s="26">
        <v>6</v>
      </c>
      <c r="E35" s="26">
        <v>6</v>
      </c>
      <c r="F35" s="23" t="s">
        <v>61</v>
      </c>
      <c r="G35" s="44">
        <v>4</v>
      </c>
      <c r="H35" s="44">
        <v>7</v>
      </c>
      <c r="I35" s="44">
        <v>0</v>
      </c>
      <c r="J35" s="44">
        <v>0</v>
      </c>
      <c r="K35" s="40">
        <f t="shared" si="0"/>
        <v>11</v>
      </c>
      <c r="L35" s="49"/>
    </row>
    <row r="36" spans="1:12" s="9" customFormat="1" ht="15" customHeight="1">
      <c r="A36" s="14">
        <f t="shared" si="1"/>
        <v>29</v>
      </c>
      <c r="B36" s="11" t="s">
        <v>10</v>
      </c>
      <c r="C36" s="7" t="s">
        <v>104</v>
      </c>
      <c r="D36" s="47">
        <v>7</v>
      </c>
      <c r="E36" s="47">
        <v>7</v>
      </c>
      <c r="F36" s="4" t="s">
        <v>18</v>
      </c>
      <c r="G36" s="43">
        <v>3</v>
      </c>
      <c r="H36" s="43">
        <v>6</v>
      </c>
      <c r="I36" s="43">
        <v>0</v>
      </c>
      <c r="J36" s="44">
        <v>0</v>
      </c>
      <c r="K36" s="39">
        <f t="shared" si="0"/>
        <v>9</v>
      </c>
      <c r="L36" s="49"/>
    </row>
    <row r="37" spans="1:12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0"/>
    </row>
    <row r="38" spans="1:12" s="9" customFormat="1">
      <c r="A38" s="1"/>
      <c r="B38" s="1" t="s">
        <v>140</v>
      </c>
      <c r="C38" s="1"/>
      <c r="D38" s="1"/>
      <c r="E38" s="1"/>
      <c r="F38" s="1"/>
      <c r="G38" s="1"/>
      <c r="H38" s="1"/>
      <c r="I38" s="1"/>
      <c r="J38" s="1"/>
      <c r="K38" s="1"/>
      <c r="L38" s="50"/>
    </row>
    <row r="39" spans="1:12">
      <c r="B39" s="1" t="s">
        <v>141</v>
      </c>
    </row>
    <row r="40" spans="1:12">
      <c r="B40" s="46" t="s">
        <v>142</v>
      </c>
    </row>
  </sheetData>
  <mergeCells count="15">
    <mergeCell ref="L1:L5"/>
    <mergeCell ref="L6:L7"/>
    <mergeCell ref="A1:K1"/>
    <mergeCell ref="A6:A7"/>
    <mergeCell ref="B6:B7"/>
    <mergeCell ref="D6:D7"/>
    <mergeCell ref="A2:K5"/>
    <mergeCell ref="C6:C7"/>
    <mergeCell ref="E6:E7"/>
    <mergeCell ref="F6:F7"/>
    <mergeCell ref="K6:K7"/>
    <mergeCell ref="G6:G7"/>
    <mergeCell ref="H6:H7"/>
    <mergeCell ref="I6:I7"/>
    <mergeCell ref="J6:J7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workbookViewId="0">
      <selection sqref="A1:K1"/>
    </sheetView>
  </sheetViews>
  <sheetFormatPr baseColWidth="10" defaultColWidth="9.1640625" defaultRowHeight="15"/>
  <cols>
    <col min="1" max="1" width="4.1640625" style="1" customWidth="1"/>
    <col min="2" max="2" width="34.33203125" style="1" customWidth="1"/>
    <col min="3" max="3" width="7.33203125" style="8" customWidth="1"/>
    <col min="4" max="4" width="10" style="8" customWidth="1"/>
    <col min="5" max="5" width="17.5" style="1" customWidth="1"/>
    <col min="6" max="6" width="20.5" style="1" customWidth="1"/>
    <col min="7" max="10" width="3.5" style="1" bestFit="1" customWidth="1"/>
    <col min="11" max="11" width="9.33203125" style="1" bestFit="1" customWidth="1"/>
    <col min="12" max="12" width="9.1640625" style="51"/>
    <col min="13" max="16384" width="9.1640625" style="1"/>
  </cols>
  <sheetData>
    <row r="1" spans="1:12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2"/>
    </row>
    <row r="2" spans="1:12" ht="15" customHeight="1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2"/>
    </row>
    <row r="3" spans="1: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52"/>
    </row>
    <row r="4" spans="1:1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52"/>
    </row>
    <row r="5" spans="1:12" ht="9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52"/>
    </row>
    <row r="6" spans="1:12" ht="30" customHeight="1">
      <c r="A6" s="63" t="s">
        <v>4</v>
      </c>
      <c r="B6" s="56" t="s">
        <v>0</v>
      </c>
      <c r="C6" s="53" t="s">
        <v>81</v>
      </c>
      <c r="D6" s="56" t="s">
        <v>1</v>
      </c>
      <c r="E6" s="56" t="s">
        <v>2</v>
      </c>
      <c r="F6" s="65" t="s">
        <v>5</v>
      </c>
      <c r="G6" s="61" t="s">
        <v>135</v>
      </c>
      <c r="H6" s="61" t="s">
        <v>136</v>
      </c>
      <c r="I6" s="61" t="s">
        <v>137</v>
      </c>
      <c r="J6" s="61" t="s">
        <v>139</v>
      </c>
      <c r="K6" s="53" t="s">
        <v>134</v>
      </c>
      <c r="L6" s="52" t="s">
        <v>143</v>
      </c>
    </row>
    <row r="7" spans="1:12" ht="25.5" customHeight="1">
      <c r="A7" s="64"/>
      <c r="B7" s="57"/>
      <c r="C7" s="53"/>
      <c r="D7" s="57"/>
      <c r="E7" s="56"/>
      <c r="F7" s="65"/>
      <c r="G7" s="62"/>
      <c r="H7" s="62"/>
      <c r="I7" s="62"/>
      <c r="J7" s="62"/>
      <c r="K7" s="53"/>
      <c r="L7" s="52"/>
    </row>
    <row r="8" spans="1:12" ht="16.5" customHeight="1">
      <c r="A8" s="16">
        <v>1</v>
      </c>
      <c r="B8" s="31" t="s">
        <v>52</v>
      </c>
      <c r="C8" s="33" t="s">
        <v>125</v>
      </c>
      <c r="D8" s="16">
        <v>10</v>
      </c>
      <c r="E8" s="32">
        <v>10</v>
      </c>
      <c r="F8" s="32" t="s">
        <v>58</v>
      </c>
      <c r="G8" s="33">
        <v>20</v>
      </c>
      <c r="H8" s="33">
        <v>18</v>
      </c>
      <c r="I8" s="33">
        <v>18</v>
      </c>
      <c r="J8" s="33">
        <v>14</v>
      </c>
      <c r="K8" s="36">
        <f>SUM(G8:J8)</f>
        <v>70</v>
      </c>
      <c r="L8" s="48" t="s">
        <v>144</v>
      </c>
    </row>
    <row r="9" spans="1:12" ht="16.5" customHeight="1">
      <c r="A9" s="16">
        <f>A8+1</f>
        <v>2</v>
      </c>
      <c r="B9" s="31" t="s">
        <v>34</v>
      </c>
      <c r="C9" s="33" t="s">
        <v>115</v>
      </c>
      <c r="D9" s="16" t="s">
        <v>60</v>
      </c>
      <c r="E9" s="32">
        <v>11</v>
      </c>
      <c r="F9" s="32" t="s">
        <v>36</v>
      </c>
      <c r="G9" s="33">
        <v>18</v>
      </c>
      <c r="H9" s="33">
        <v>13</v>
      </c>
      <c r="I9" s="33">
        <v>17</v>
      </c>
      <c r="J9" s="33">
        <v>14</v>
      </c>
      <c r="K9" s="36">
        <f>SUM(G9:J9)</f>
        <v>62</v>
      </c>
      <c r="L9" s="48" t="s">
        <v>146</v>
      </c>
    </row>
    <row r="10" spans="1:12" ht="16.5" customHeight="1">
      <c r="A10" s="16">
        <f t="shared" ref="A10:A26" si="0">A9+1</f>
        <v>3</v>
      </c>
      <c r="B10" s="23" t="s">
        <v>72</v>
      </c>
      <c r="C10" s="33" t="s">
        <v>129</v>
      </c>
      <c r="D10" s="16">
        <v>11</v>
      </c>
      <c r="E10" s="33">
        <v>11</v>
      </c>
      <c r="F10" s="33" t="s">
        <v>73</v>
      </c>
      <c r="G10" s="33">
        <v>16</v>
      </c>
      <c r="H10" s="33">
        <v>18</v>
      </c>
      <c r="I10" s="33">
        <v>9</v>
      </c>
      <c r="J10" s="33">
        <v>10</v>
      </c>
      <c r="K10" s="36">
        <f>SUM(G10:J10)</f>
        <v>53</v>
      </c>
      <c r="L10" s="48" t="s">
        <v>146</v>
      </c>
    </row>
    <row r="11" spans="1:12" ht="16.5" customHeight="1">
      <c r="A11" s="16">
        <f t="shared" si="0"/>
        <v>4</v>
      </c>
      <c r="B11" s="24" t="s">
        <v>42</v>
      </c>
      <c r="C11" s="33" t="s">
        <v>116</v>
      </c>
      <c r="D11" s="16">
        <v>11</v>
      </c>
      <c r="E11" s="16">
        <v>11</v>
      </c>
      <c r="F11" s="32" t="s">
        <v>43</v>
      </c>
      <c r="G11" s="33">
        <v>20</v>
      </c>
      <c r="H11" s="33">
        <v>11</v>
      </c>
      <c r="I11" s="33">
        <v>17</v>
      </c>
      <c r="J11" s="33">
        <v>0</v>
      </c>
      <c r="K11" s="36">
        <f t="shared" ref="K11" si="1">SUM(G11:J11)</f>
        <v>48</v>
      </c>
      <c r="L11" s="48" t="s">
        <v>145</v>
      </c>
    </row>
    <row r="12" spans="1:12" ht="16.5" customHeight="1">
      <c r="A12" s="16">
        <f t="shared" si="0"/>
        <v>5</v>
      </c>
      <c r="B12" s="31" t="s">
        <v>21</v>
      </c>
      <c r="C12" s="33" t="s">
        <v>126</v>
      </c>
      <c r="D12" s="16">
        <v>9</v>
      </c>
      <c r="E12" s="32">
        <v>9</v>
      </c>
      <c r="F12" s="32" t="s">
        <v>24</v>
      </c>
      <c r="G12" s="33">
        <v>18</v>
      </c>
      <c r="H12" s="33">
        <v>17</v>
      </c>
      <c r="I12" s="33">
        <v>12</v>
      </c>
      <c r="J12" s="33">
        <v>0</v>
      </c>
      <c r="K12" s="36">
        <f t="shared" ref="K12:K26" si="2">SUM(G12:J12)</f>
        <v>47</v>
      </c>
      <c r="L12" s="48" t="s">
        <v>145</v>
      </c>
    </row>
    <row r="13" spans="1:12" ht="16.5" customHeight="1">
      <c r="A13" s="16">
        <f t="shared" si="0"/>
        <v>6</v>
      </c>
      <c r="B13" s="31" t="s">
        <v>75</v>
      </c>
      <c r="C13" s="33" t="s">
        <v>121</v>
      </c>
      <c r="D13" s="32">
        <v>10</v>
      </c>
      <c r="E13" s="32">
        <v>10</v>
      </c>
      <c r="F13" s="33" t="s">
        <v>74</v>
      </c>
      <c r="G13" s="33">
        <v>20</v>
      </c>
      <c r="H13" s="33">
        <v>17</v>
      </c>
      <c r="I13" s="33">
        <v>10</v>
      </c>
      <c r="J13" s="33">
        <v>0</v>
      </c>
      <c r="K13" s="36">
        <f t="shared" si="2"/>
        <v>47</v>
      </c>
      <c r="L13" s="48" t="s">
        <v>145</v>
      </c>
    </row>
    <row r="14" spans="1:12" ht="16.5" customHeight="1">
      <c r="A14" s="16">
        <f t="shared" si="0"/>
        <v>7</v>
      </c>
      <c r="B14" s="23" t="s">
        <v>67</v>
      </c>
      <c r="C14" s="33" t="s">
        <v>117</v>
      </c>
      <c r="D14" s="33" t="s">
        <v>59</v>
      </c>
      <c r="E14" s="32">
        <v>9</v>
      </c>
      <c r="F14" s="33" t="s">
        <v>66</v>
      </c>
      <c r="G14" s="33">
        <v>13</v>
      </c>
      <c r="H14" s="33">
        <v>20</v>
      </c>
      <c r="I14" s="33">
        <v>12</v>
      </c>
      <c r="J14" s="33">
        <v>0</v>
      </c>
      <c r="K14" s="36">
        <f t="shared" si="2"/>
        <v>45</v>
      </c>
      <c r="L14" s="48" t="s">
        <v>145</v>
      </c>
    </row>
    <row r="15" spans="1:12" ht="16.5" customHeight="1">
      <c r="A15" s="16">
        <f t="shared" si="0"/>
        <v>8</v>
      </c>
      <c r="B15" s="24" t="s">
        <v>33</v>
      </c>
      <c r="C15" s="33" t="s">
        <v>114</v>
      </c>
      <c r="D15" s="16" t="s">
        <v>60</v>
      </c>
      <c r="E15" s="16">
        <v>11</v>
      </c>
      <c r="F15" s="34" t="s">
        <v>36</v>
      </c>
      <c r="G15" s="33">
        <v>12</v>
      </c>
      <c r="H15" s="33">
        <v>10</v>
      </c>
      <c r="I15" s="33">
        <v>8</v>
      </c>
      <c r="J15" s="33">
        <v>13</v>
      </c>
      <c r="K15" s="36">
        <f t="shared" si="2"/>
        <v>43</v>
      </c>
      <c r="L15" s="48"/>
    </row>
    <row r="16" spans="1:12" ht="16.5" customHeight="1">
      <c r="A16" s="16">
        <f t="shared" si="0"/>
        <v>9</v>
      </c>
      <c r="B16" s="31" t="s">
        <v>23</v>
      </c>
      <c r="C16" s="33" t="s">
        <v>131</v>
      </c>
      <c r="D16" s="32">
        <v>10</v>
      </c>
      <c r="E16" s="32">
        <v>10</v>
      </c>
      <c r="F16" s="35" t="s">
        <v>20</v>
      </c>
      <c r="G16" s="33">
        <v>14</v>
      </c>
      <c r="H16" s="33">
        <v>14</v>
      </c>
      <c r="I16" s="33">
        <v>6</v>
      </c>
      <c r="J16" s="33">
        <v>9</v>
      </c>
      <c r="K16" s="36">
        <f t="shared" si="2"/>
        <v>43</v>
      </c>
      <c r="L16" s="48"/>
    </row>
    <row r="17" spans="1:12" ht="16.5" customHeight="1">
      <c r="A17" s="16">
        <f t="shared" si="0"/>
        <v>10</v>
      </c>
      <c r="B17" s="24" t="s">
        <v>54</v>
      </c>
      <c r="C17" s="33" t="s">
        <v>113</v>
      </c>
      <c r="D17" s="16">
        <v>9</v>
      </c>
      <c r="E17" s="16">
        <v>9</v>
      </c>
      <c r="F17" s="34" t="s">
        <v>56</v>
      </c>
      <c r="G17" s="33">
        <v>16</v>
      </c>
      <c r="H17" s="33">
        <v>20</v>
      </c>
      <c r="I17" s="33">
        <v>6</v>
      </c>
      <c r="J17" s="33">
        <v>0</v>
      </c>
      <c r="K17" s="36">
        <f t="shared" si="2"/>
        <v>42</v>
      </c>
      <c r="L17" s="48"/>
    </row>
    <row r="18" spans="1:12" ht="16.5" customHeight="1">
      <c r="A18" s="16">
        <f t="shared" si="0"/>
        <v>11</v>
      </c>
      <c r="B18" s="23" t="s">
        <v>118</v>
      </c>
      <c r="C18" s="33" t="s">
        <v>119</v>
      </c>
      <c r="D18" s="33" t="s">
        <v>59</v>
      </c>
      <c r="E18" s="33">
        <v>9</v>
      </c>
      <c r="F18" s="33" t="s">
        <v>133</v>
      </c>
      <c r="G18" s="33">
        <v>17</v>
      </c>
      <c r="H18" s="33">
        <v>19</v>
      </c>
      <c r="I18" s="33">
        <v>3</v>
      </c>
      <c r="J18" s="33">
        <v>0</v>
      </c>
      <c r="K18" s="36">
        <f t="shared" si="2"/>
        <v>39</v>
      </c>
      <c r="L18" s="48"/>
    </row>
    <row r="19" spans="1:12" ht="16.5" customHeight="1">
      <c r="A19" s="16">
        <f t="shared" si="0"/>
        <v>12</v>
      </c>
      <c r="B19" s="31" t="s">
        <v>35</v>
      </c>
      <c r="C19" s="33" t="s">
        <v>124</v>
      </c>
      <c r="D19" s="16" t="s">
        <v>60</v>
      </c>
      <c r="E19" s="32">
        <v>11</v>
      </c>
      <c r="F19" s="32" t="s">
        <v>36</v>
      </c>
      <c r="G19" s="33">
        <v>10</v>
      </c>
      <c r="H19" s="33">
        <v>17</v>
      </c>
      <c r="I19" s="33">
        <v>7</v>
      </c>
      <c r="J19" s="33">
        <v>0</v>
      </c>
      <c r="K19" s="36">
        <f t="shared" si="2"/>
        <v>34</v>
      </c>
      <c r="L19" s="48"/>
    </row>
    <row r="20" spans="1:12" ht="16.5" customHeight="1">
      <c r="A20" s="16">
        <f t="shared" si="0"/>
        <v>13</v>
      </c>
      <c r="B20" s="23" t="s">
        <v>53</v>
      </c>
      <c r="C20" s="33" t="s">
        <v>122</v>
      </c>
      <c r="D20" s="26">
        <v>10</v>
      </c>
      <c r="E20" s="26">
        <v>10</v>
      </c>
      <c r="F20" s="33" t="s">
        <v>57</v>
      </c>
      <c r="G20" s="33">
        <v>11</v>
      </c>
      <c r="H20" s="33">
        <v>15</v>
      </c>
      <c r="I20" s="33">
        <v>6</v>
      </c>
      <c r="J20" s="33">
        <v>0</v>
      </c>
      <c r="K20" s="36">
        <f t="shared" si="2"/>
        <v>32</v>
      </c>
      <c r="L20" s="48"/>
    </row>
    <row r="21" spans="1:12" ht="16.5" customHeight="1">
      <c r="A21" s="16">
        <f t="shared" si="0"/>
        <v>14</v>
      </c>
      <c r="B21" s="23" t="s">
        <v>79</v>
      </c>
      <c r="C21" s="33" t="s">
        <v>132</v>
      </c>
      <c r="D21" s="33">
        <v>10</v>
      </c>
      <c r="E21" s="33">
        <v>10</v>
      </c>
      <c r="F21" s="33" t="s">
        <v>20</v>
      </c>
      <c r="G21" s="33">
        <v>18</v>
      </c>
      <c r="H21" s="33">
        <v>10</v>
      </c>
      <c r="I21" s="33">
        <v>3</v>
      </c>
      <c r="J21" s="33">
        <v>0</v>
      </c>
      <c r="K21" s="36">
        <f t="shared" si="2"/>
        <v>31</v>
      </c>
      <c r="L21" s="48"/>
    </row>
    <row r="22" spans="1:12" ht="16.5" customHeight="1">
      <c r="A22" s="16">
        <f t="shared" si="0"/>
        <v>15</v>
      </c>
      <c r="B22" s="23" t="s">
        <v>22</v>
      </c>
      <c r="C22" s="33" t="s">
        <v>127</v>
      </c>
      <c r="D22" s="26">
        <v>9</v>
      </c>
      <c r="E22" s="26">
        <v>9</v>
      </c>
      <c r="F22" s="33" t="s">
        <v>19</v>
      </c>
      <c r="G22" s="33">
        <v>12</v>
      </c>
      <c r="H22" s="33">
        <v>13</v>
      </c>
      <c r="I22" s="33">
        <v>5</v>
      </c>
      <c r="J22" s="33">
        <v>0</v>
      </c>
      <c r="K22" s="36">
        <f t="shared" si="2"/>
        <v>30</v>
      </c>
      <c r="L22" s="48"/>
    </row>
    <row r="23" spans="1:12" ht="16.5" customHeight="1">
      <c r="A23" s="16">
        <f t="shared" si="0"/>
        <v>16</v>
      </c>
      <c r="B23" s="22" t="s">
        <v>82</v>
      </c>
      <c r="C23" s="33" t="s">
        <v>120</v>
      </c>
      <c r="D23" s="33">
        <v>9</v>
      </c>
      <c r="E23" s="32">
        <v>9</v>
      </c>
      <c r="F23" s="33" t="s">
        <v>83</v>
      </c>
      <c r="G23" s="33">
        <v>16</v>
      </c>
      <c r="H23" s="33">
        <v>5</v>
      </c>
      <c r="I23" s="33">
        <v>9</v>
      </c>
      <c r="J23" s="33">
        <v>0</v>
      </c>
      <c r="K23" s="36">
        <f t="shared" si="2"/>
        <v>30</v>
      </c>
      <c r="L23" s="48"/>
    </row>
    <row r="24" spans="1:12" ht="16.5" customHeight="1">
      <c r="A24" s="16">
        <f t="shared" si="0"/>
        <v>17</v>
      </c>
      <c r="B24" s="23" t="s">
        <v>80</v>
      </c>
      <c r="C24" s="33" t="s">
        <v>128</v>
      </c>
      <c r="D24" s="33">
        <v>10</v>
      </c>
      <c r="E24" s="33">
        <v>10</v>
      </c>
      <c r="F24" s="33" t="s">
        <v>20</v>
      </c>
      <c r="G24" s="33">
        <v>20</v>
      </c>
      <c r="H24" s="33">
        <v>0</v>
      </c>
      <c r="I24" s="33">
        <v>8</v>
      </c>
      <c r="J24" s="33">
        <v>0</v>
      </c>
      <c r="K24" s="36">
        <f t="shared" si="2"/>
        <v>28</v>
      </c>
      <c r="L24" s="48"/>
    </row>
    <row r="25" spans="1:12" ht="16.5" customHeight="1">
      <c r="A25" s="16">
        <f t="shared" si="0"/>
        <v>18</v>
      </c>
      <c r="B25" s="31" t="s">
        <v>55</v>
      </c>
      <c r="C25" s="33" t="s">
        <v>123</v>
      </c>
      <c r="D25" s="16">
        <v>9</v>
      </c>
      <c r="E25" s="32">
        <v>9</v>
      </c>
      <c r="F25" s="32" t="s">
        <v>56</v>
      </c>
      <c r="G25" s="33">
        <v>10</v>
      </c>
      <c r="H25" s="33">
        <v>4</v>
      </c>
      <c r="I25" s="33">
        <v>7</v>
      </c>
      <c r="J25" s="33">
        <v>0</v>
      </c>
      <c r="K25" s="36">
        <f t="shared" si="2"/>
        <v>21</v>
      </c>
      <c r="L25" s="48"/>
    </row>
    <row r="26" spans="1:12" ht="16.5" customHeight="1">
      <c r="A26" s="14">
        <f t="shared" si="0"/>
        <v>19</v>
      </c>
      <c r="B26" s="3" t="s">
        <v>50</v>
      </c>
      <c r="C26" s="37" t="s">
        <v>130</v>
      </c>
      <c r="D26" s="14">
        <v>10</v>
      </c>
      <c r="E26" s="15">
        <v>10</v>
      </c>
      <c r="F26" s="15" t="s">
        <v>51</v>
      </c>
      <c r="G26" s="37">
        <v>8</v>
      </c>
      <c r="H26" s="37">
        <v>0</v>
      </c>
      <c r="I26" s="37">
        <v>0</v>
      </c>
      <c r="J26" s="37">
        <v>0</v>
      </c>
      <c r="K26" s="38">
        <f t="shared" si="2"/>
        <v>8</v>
      </c>
      <c r="L26" s="48"/>
    </row>
    <row r="28" spans="1:12">
      <c r="B28" s="1" t="s">
        <v>140</v>
      </c>
    </row>
    <row r="29" spans="1:12">
      <c r="B29" s="1" t="s">
        <v>141</v>
      </c>
    </row>
    <row r="30" spans="1:12">
      <c r="B30" s="46" t="s">
        <v>142</v>
      </c>
    </row>
  </sheetData>
  <mergeCells count="15">
    <mergeCell ref="L1:L5"/>
    <mergeCell ref="L6:L7"/>
    <mergeCell ref="A1:K1"/>
    <mergeCell ref="G6:G7"/>
    <mergeCell ref="H6:H7"/>
    <mergeCell ref="I6:I7"/>
    <mergeCell ref="J6:J7"/>
    <mergeCell ref="A6:A7"/>
    <mergeCell ref="B6:B7"/>
    <mergeCell ref="D6:D7"/>
    <mergeCell ref="C6:C7"/>
    <mergeCell ref="E6:E7"/>
    <mergeCell ref="F6:F7"/>
    <mergeCell ref="K6:K7"/>
    <mergeCell ref="A2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Молодша група </vt:lpstr>
      <vt:lpstr>Старша група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</dc:creator>
  <cp:lastModifiedBy>Danylo Mysak</cp:lastModifiedBy>
  <cp:lastPrinted>2019-11-10T15:03:52Z</cp:lastPrinted>
  <dcterms:created xsi:type="dcterms:W3CDTF">2019-11-02T03:32:53Z</dcterms:created>
  <dcterms:modified xsi:type="dcterms:W3CDTF">2019-11-20T19:02:51Z</dcterms:modified>
</cp:coreProperties>
</file>