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8-2019/regional/kharkiv/grading/"/>
    </mc:Choice>
  </mc:AlternateContent>
  <xr:revisionPtr revIDLastSave="0" documentId="13_ncr:1_{DCD50752-1662-0246-AFF2-0671AED6AED7}" xr6:coauthVersionLast="40" xr6:coauthVersionMax="40" xr10:uidLastSave="{00000000-0000-0000-0000-000000000000}"/>
  <bookViews>
    <workbookView xWindow="0" yWindow="460" windowWidth="28800" windowHeight="16200" xr2:uid="{00000000-000D-0000-FFFF-FFFF00000000}"/>
  </bookViews>
  <sheets>
    <sheet name="Загальне" sheetId="6" r:id="rId1"/>
    <sheet name="Українська мова" sheetId="37" r:id="rId2"/>
    <sheet name="Шипібо" sheetId="38" r:id="rId3"/>
    <sheet name="Давньоанглійська та кастильська" sheetId="39" r:id="rId4"/>
    <sheet name="Казахська мова" sheetId="40" r:id="rId5"/>
    <sheet name="Тайська мова" sheetId="41" r:id="rId6"/>
  </sheets>
  <definedNames>
    <definedName name="_xlnm._FilterDatabase" localSheetId="3" hidden="1">'Давньоанглійська та кастильська'!$A$1:$Q$3</definedName>
    <definedName name="_xlnm._FilterDatabase" localSheetId="4" hidden="1">'Казахська мова'!$A$1:$Q$3</definedName>
    <definedName name="_xlnm._FilterDatabase" localSheetId="5" hidden="1">'Тайська мова'!$A$1:$R$3</definedName>
    <definedName name="_xlnm._FilterDatabase" localSheetId="1" hidden="1">'Українська мова'!$A$1:$I$3</definedName>
    <definedName name="_xlnm._FilterDatabase" localSheetId="2" hidden="1">Шипібо!$A$1:$N$3</definedName>
    <definedName name="_xlnm.Print_Titles" localSheetId="3">'Давньоанглійська та кастильська'!$1:$2</definedName>
    <definedName name="_xlnm.Print_Titles" localSheetId="4">'Казахська мова'!$1:$2</definedName>
    <definedName name="_xlnm.Print_Titles" localSheetId="5">'Тайська мова'!$1:$2</definedName>
    <definedName name="_xlnm.Print_Titles" localSheetId="1">'Українська мова'!$1:$2</definedName>
    <definedName name="_xlnm.Print_Titles" localSheetId="2">Шипібо!$1:$2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8" i="41" l="1"/>
  <c r="R48" i="41" s="1"/>
  <c r="J12" i="41"/>
  <c r="R12" i="41" s="1"/>
  <c r="J49" i="41"/>
  <c r="R49" i="41" s="1"/>
  <c r="J18" i="41"/>
  <c r="R18" i="41" s="1"/>
  <c r="J16" i="41"/>
  <c r="R16" i="41" s="1"/>
  <c r="J24" i="41"/>
  <c r="R24" i="41" s="1"/>
  <c r="J45" i="41"/>
  <c r="R45" i="41" s="1"/>
  <c r="J25" i="41"/>
  <c r="R25" i="41" s="1"/>
  <c r="J19" i="41"/>
  <c r="R19" i="41" s="1"/>
  <c r="J31" i="41"/>
  <c r="R31" i="41" s="1"/>
  <c r="J6" i="41"/>
  <c r="R6" i="41" s="1"/>
  <c r="J41" i="41"/>
  <c r="R41" i="41" s="1"/>
  <c r="J7" i="41"/>
  <c r="R7" i="41" s="1"/>
  <c r="R21" i="41"/>
  <c r="J21" i="41"/>
  <c r="J43" i="41"/>
  <c r="R43" i="41" s="1"/>
  <c r="J40" i="41"/>
  <c r="R40" i="41" s="1"/>
  <c r="J46" i="41"/>
  <c r="R46" i="41" s="1"/>
  <c r="J42" i="41"/>
  <c r="R42" i="41" s="1"/>
  <c r="J8" i="41"/>
  <c r="R8" i="41" s="1"/>
  <c r="J36" i="41"/>
  <c r="R36" i="41" s="1"/>
  <c r="J5" i="41"/>
  <c r="R5" i="41" s="1"/>
  <c r="R35" i="41"/>
  <c r="J35" i="41"/>
  <c r="J32" i="41"/>
  <c r="R32" i="41" s="1"/>
  <c r="J20" i="41"/>
  <c r="R20" i="41" s="1"/>
  <c r="J28" i="41"/>
  <c r="R28" i="41" s="1"/>
  <c r="J22" i="41"/>
  <c r="R22" i="41" s="1"/>
  <c r="J4" i="41"/>
  <c r="R4" i="41" s="1"/>
  <c r="J14" i="41"/>
  <c r="R14" i="41" s="1"/>
  <c r="J44" i="41"/>
  <c r="R44" i="41" s="1"/>
  <c r="J34" i="41"/>
  <c r="R34" i="41" s="1"/>
  <c r="J23" i="41"/>
  <c r="R23" i="41" s="1"/>
  <c r="J33" i="41"/>
  <c r="R33" i="41" s="1"/>
  <c r="J38" i="41"/>
  <c r="R38" i="41" s="1"/>
  <c r="J13" i="41"/>
  <c r="R13" i="41" s="1"/>
  <c r="J27" i="41"/>
  <c r="R27" i="41" s="1"/>
  <c r="J3" i="41"/>
  <c r="R3" i="41" s="1"/>
  <c r="J30" i="41"/>
  <c r="R30" i="41" s="1"/>
  <c r="J39" i="41"/>
  <c r="R39" i="41" s="1"/>
  <c r="J17" i="41"/>
  <c r="R17" i="41" s="1"/>
  <c r="J47" i="41"/>
  <c r="R47" i="41" s="1"/>
  <c r="J9" i="41"/>
  <c r="R9" i="41" s="1"/>
  <c r="J37" i="41"/>
  <c r="R37" i="41" s="1"/>
  <c r="J29" i="41"/>
  <c r="R29" i="41" s="1"/>
  <c r="J10" i="41"/>
  <c r="R10" i="41" s="1"/>
  <c r="J15" i="41"/>
  <c r="R15" i="41" s="1"/>
  <c r="R26" i="41"/>
  <c r="J26" i="41"/>
  <c r="J11" i="41"/>
  <c r="R11" i="41" s="1"/>
  <c r="P22" i="40" l="1"/>
  <c r="N22" i="40"/>
  <c r="L22" i="40"/>
  <c r="P19" i="40"/>
  <c r="N19" i="40"/>
  <c r="L19" i="40"/>
  <c r="Q19" i="40" s="1"/>
  <c r="P43" i="40"/>
  <c r="N43" i="40"/>
  <c r="L43" i="40"/>
  <c r="P15" i="40"/>
  <c r="N15" i="40"/>
  <c r="L15" i="40"/>
  <c r="Q15" i="40" s="1"/>
  <c r="P20" i="40"/>
  <c r="N20" i="40"/>
  <c r="L20" i="40"/>
  <c r="Q20" i="40" s="1"/>
  <c r="P3" i="40"/>
  <c r="N3" i="40"/>
  <c r="L3" i="40"/>
  <c r="P21" i="40"/>
  <c r="N21" i="40"/>
  <c r="L21" i="40"/>
  <c r="P12" i="40"/>
  <c r="N12" i="40"/>
  <c r="L12" i="40"/>
  <c r="Q12" i="40" s="1"/>
  <c r="P5" i="40"/>
  <c r="N5" i="40"/>
  <c r="L5" i="40"/>
  <c r="P48" i="40"/>
  <c r="N48" i="40"/>
  <c r="L48" i="40"/>
  <c r="Q48" i="40" s="1"/>
  <c r="P61" i="40"/>
  <c r="N61" i="40"/>
  <c r="L61" i="40"/>
  <c r="P54" i="40"/>
  <c r="N54" i="40"/>
  <c r="L54" i="40"/>
  <c r="Q54" i="40" s="1"/>
  <c r="P25" i="40"/>
  <c r="N25" i="40"/>
  <c r="L25" i="40"/>
  <c r="Q25" i="40" s="1"/>
  <c r="P44" i="40"/>
  <c r="N44" i="40"/>
  <c r="L44" i="40"/>
  <c r="P41" i="40"/>
  <c r="N41" i="40"/>
  <c r="L41" i="40"/>
  <c r="P60" i="40"/>
  <c r="N60" i="40"/>
  <c r="L60" i="40"/>
  <c r="Q60" i="40" s="1"/>
  <c r="P40" i="40"/>
  <c r="N40" i="40"/>
  <c r="L40" i="40"/>
  <c r="P18" i="40"/>
  <c r="N18" i="40"/>
  <c r="L18" i="40"/>
  <c r="Q18" i="40" s="1"/>
  <c r="P16" i="40"/>
  <c r="N16" i="40"/>
  <c r="L16" i="40"/>
  <c r="P35" i="40"/>
  <c r="N35" i="40"/>
  <c r="L35" i="40"/>
  <c r="Q35" i="40" s="1"/>
  <c r="P10" i="40"/>
  <c r="N10" i="40"/>
  <c r="L10" i="40"/>
  <c r="Q10" i="40" s="1"/>
  <c r="P71" i="40"/>
  <c r="N71" i="40"/>
  <c r="L71" i="40"/>
  <c r="P72" i="40"/>
  <c r="N72" i="40"/>
  <c r="L72" i="40"/>
  <c r="P69" i="40"/>
  <c r="N69" i="40"/>
  <c r="L69" i="40"/>
  <c r="Q69" i="40" s="1"/>
  <c r="P23" i="40"/>
  <c r="N23" i="40"/>
  <c r="L23" i="40"/>
  <c r="P70" i="40"/>
  <c r="N70" i="40"/>
  <c r="L70" i="40"/>
  <c r="Q70" i="40" s="1"/>
  <c r="P30" i="40"/>
  <c r="N30" i="40"/>
  <c r="L30" i="40"/>
  <c r="P28" i="40"/>
  <c r="N28" i="40"/>
  <c r="L28" i="40"/>
  <c r="Q28" i="40" s="1"/>
  <c r="P37" i="40"/>
  <c r="N37" i="40"/>
  <c r="L37" i="40"/>
  <c r="Q37" i="40" s="1"/>
  <c r="P66" i="40"/>
  <c r="N66" i="40"/>
  <c r="L66" i="40"/>
  <c r="P38" i="40"/>
  <c r="N38" i="40"/>
  <c r="L38" i="40"/>
  <c r="P31" i="40"/>
  <c r="N31" i="40"/>
  <c r="L31" i="40"/>
  <c r="Q31" i="40" s="1"/>
  <c r="P49" i="40"/>
  <c r="N49" i="40"/>
  <c r="L49" i="40"/>
  <c r="P8" i="40"/>
  <c r="N8" i="40"/>
  <c r="L8" i="40"/>
  <c r="Q8" i="40" s="1"/>
  <c r="P62" i="40"/>
  <c r="N62" i="40"/>
  <c r="L62" i="40"/>
  <c r="P9" i="40"/>
  <c r="N9" i="40"/>
  <c r="L9" i="40"/>
  <c r="Q9" i="40" s="1"/>
  <c r="P33" i="40"/>
  <c r="N33" i="40"/>
  <c r="L33" i="40"/>
  <c r="Q33" i="40" s="1"/>
  <c r="P64" i="40"/>
  <c r="N64" i="40"/>
  <c r="L64" i="40"/>
  <c r="P59" i="40"/>
  <c r="N59" i="40"/>
  <c r="L59" i="40"/>
  <c r="P67" i="40"/>
  <c r="N67" i="40"/>
  <c r="L67" i="40"/>
  <c r="Q67" i="40" s="1"/>
  <c r="P63" i="40"/>
  <c r="N63" i="40"/>
  <c r="L63" i="40"/>
  <c r="P11" i="40"/>
  <c r="N11" i="40"/>
  <c r="L11" i="40"/>
  <c r="Q11" i="40" s="1"/>
  <c r="P55" i="40"/>
  <c r="N55" i="40"/>
  <c r="Q55" i="40" s="1"/>
  <c r="L55" i="40"/>
  <c r="P7" i="40"/>
  <c r="N7" i="40"/>
  <c r="L7" i="40"/>
  <c r="Q7" i="40" s="1"/>
  <c r="P53" i="40"/>
  <c r="N53" i="40"/>
  <c r="L53" i="40"/>
  <c r="P50" i="40"/>
  <c r="N50" i="40"/>
  <c r="L50" i="40"/>
  <c r="P32" i="40"/>
  <c r="N32" i="40"/>
  <c r="Q32" i="40" s="1"/>
  <c r="L32" i="40"/>
  <c r="P45" i="40"/>
  <c r="N45" i="40"/>
  <c r="L45" i="40"/>
  <c r="Q45" i="40" s="1"/>
  <c r="P34" i="40"/>
  <c r="N34" i="40"/>
  <c r="L34" i="40"/>
  <c r="P6" i="40"/>
  <c r="N6" i="40"/>
  <c r="L6" i="40"/>
  <c r="Q6" i="40" s="1"/>
  <c r="P26" i="40"/>
  <c r="N26" i="40"/>
  <c r="Q26" i="40" s="1"/>
  <c r="L26" i="40"/>
  <c r="P65" i="40"/>
  <c r="N65" i="40"/>
  <c r="L65" i="40"/>
  <c r="Q65" i="40" s="1"/>
  <c r="P52" i="40"/>
  <c r="N52" i="40"/>
  <c r="L52" i="40"/>
  <c r="P36" i="40"/>
  <c r="N36" i="40"/>
  <c r="L36" i="40"/>
  <c r="P51" i="40"/>
  <c r="N51" i="40"/>
  <c r="Q51" i="40" s="1"/>
  <c r="L51" i="40"/>
  <c r="P57" i="40"/>
  <c r="N57" i="40"/>
  <c r="L57" i="40"/>
  <c r="Q57" i="40" s="1"/>
  <c r="P24" i="40"/>
  <c r="N24" i="40"/>
  <c r="Q24" i="40" s="1"/>
  <c r="L24" i="40"/>
  <c r="P42" i="40"/>
  <c r="N42" i="40"/>
  <c r="L42" i="40"/>
  <c r="Q42" i="40" s="1"/>
  <c r="P4" i="40"/>
  <c r="N4" i="40"/>
  <c r="Q4" i="40" s="1"/>
  <c r="L4" i="40"/>
  <c r="P47" i="40"/>
  <c r="N47" i="40"/>
  <c r="L47" i="40"/>
  <c r="Q47" i="40" s="1"/>
  <c r="P58" i="40"/>
  <c r="N58" i="40"/>
  <c r="L58" i="40"/>
  <c r="Q58" i="40" s="1"/>
  <c r="P29" i="40"/>
  <c r="N29" i="40"/>
  <c r="L29" i="40"/>
  <c r="P68" i="40"/>
  <c r="N68" i="40"/>
  <c r="L68" i="40"/>
  <c r="Q68" i="40" s="1"/>
  <c r="P13" i="40"/>
  <c r="N13" i="40"/>
  <c r="L13" i="40"/>
  <c r="P56" i="40"/>
  <c r="N56" i="40"/>
  <c r="L56" i="40"/>
  <c r="Q56" i="40" s="1"/>
  <c r="P46" i="40"/>
  <c r="N46" i="40"/>
  <c r="L46" i="40"/>
  <c r="P14" i="40"/>
  <c r="N14" i="40"/>
  <c r="Q14" i="40" s="1"/>
  <c r="L14" i="40"/>
  <c r="P27" i="40"/>
  <c r="N27" i="40"/>
  <c r="L27" i="40"/>
  <c r="Q27" i="40" s="1"/>
  <c r="P39" i="40"/>
  <c r="N39" i="40"/>
  <c r="L39" i="40"/>
  <c r="Q39" i="40" s="1"/>
  <c r="P17" i="40"/>
  <c r="N17" i="40"/>
  <c r="L17" i="40"/>
  <c r="Q17" i="40" s="1"/>
  <c r="Q53" i="40" l="1"/>
  <c r="Q59" i="40"/>
  <c r="Q38" i="40"/>
  <c r="Q72" i="40"/>
  <c r="Q41" i="40"/>
  <c r="Q21" i="40"/>
  <c r="Q29" i="40"/>
  <c r="Q63" i="40"/>
  <c r="Q49" i="40"/>
  <c r="Q23" i="40"/>
  <c r="Q40" i="40"/>
  <c r="Q5" i="40"/>
  <c r="Q22" i="40"/>
  <c r="Q52" i="40"/>
  <c r="Q13" i="40"/>
  <c r="Q36" i="40"/>
  <c r="Q34" i="40"/>
  <c r="Q50" i="40"/>
  <c r="Q64" i="40"/>
  <c r="Q66" i="40"/>
  <c r="Q71" i="40"/>
  <c r="Q44" i="40"/>
  <c r="Q3" i="40"/>
  <c r="Q46" i="40"/>
  <c r="Q62" i="40"/>
  <c r="Q30" i="40"/>
  <c r="Q16" i="40"/>
  <c r="Q61" i="40"/>
  <c r="Q43" i="40"/>
  <c r="Q13" i="39"/>
  <c r="J13" i="39"/>
  <c r="J10" i="39"/>
  <c r="Q10" i="39" s="1"/>
  <c r="J18" i="39"/>
  <c r="Q18" i="39" s="1"/>
  <c r="J7" i="39"/>
  <c r="Q7" i="39" s="1"/>
  <c r="J11" i="39"/>
  <c r="Q11" i="39" s="1"/>
  <c r="J3" i="39"/>
  <c r="Q3" i="39" s="1"/>
  <c r="J12" i="39"/>
  <c r="Q12" i="39" s="1"/>
  <c r="J6" i="39"/>
  <c r="Q6" i="39" s="1"/>
  <c r="J4" i="39"/>
  <c r="Q4" i="39" s="1"/>
  <c r="Q20" i="39"/>
  <c r="J20" i="39"/>
  <c r="Q23" i="39"/>
  <c r="J23" i="39"/>
  <c r="J21" i="39"/>
  <c r="Q21" i="39" s="1"/>
  <c r="J14" i="39"/>
  <c r="Q14" i="39" s="1"/>
  <c r="J19" i="39"/>
  <c r="Q19" i="39" s="1"/>
  <c r="J17" i="39"/>
  <c r="Q17" i="39" s="1"/>
  <c r="J22" i="39"/>
  <c r="Q22" i="39" s="1"/>
  <c r="J16" i="39"/>
  <c r="Q16" i="39" s="1"/>
  <c r="J9" i="39"/>
  <c r="Q9" i="39" s="1"/>
  <c r="Q8" i="39"/>
  <c r="J8" i="39"/>
  <c r="J15" i="39"/>
  <c r="Q15" i="39" s="1"/>
  <c r="J5" i="39"/>
  <c r="Q5" i="39" s="1"/>
  <c r="J24" i="39"/>
  <c r="Q24" i="39" s="1"/>
  <c r="Q25" i="39"/>
  <c r="J25" i="39"/>
  <c r="N22" i="38" l="1"/>
  <c r="N19" i="38"/>
  <c r="N43" i="38"/>
  <c r="N15" i="38"/>
  <c r="N20" i="38"/>
  <c r="N3" i="38"/>
  <c r="N21" i="38"/>
  <c r="N12" i="38"/>
  <c r="N5" i="38"/>
  <c r="N48" i="38"/>
  <c r="N61" i="38"/>
  <c r="N54" i="38"/>
  <c r="N25" i="38"/>
  <c r="N44" i="38"/>
  <c r="N41" i="38"/>
  <c r="N60" i="38"/>
  <c r="N40" i="38"/>
  <c r="N18" i="38"/>
  <c r="N16" i="38"/>
  <c r="N35" i="38"/>
  <c r="N10" i="38"/>
  <c r="N71" i="38"/>
  <c r="N72" i="38"/>
  <c r="N69" i="38"/>
  <c r="N23" i="38"/>
  <c r="N70" i="38"/>
  <c r="N30" i="38"/>
  <c r="N28" i="38"/>
  <c r="N37" i="38"/>
  <c r="N66" i="38"/>
  <c r="N38" i="38"/>
  <c r="N31" i="38"/>
  <c r="N49" i="38"/>
  <c r="N8" i="38"/>
  <c r="N62" i="38"/>
  <c r="N9" i="38"/>
  <c r="N33" i="38"/>
  <c r="N64" i="38"/>
  <c r="N59" i="38"/>
  <c r="N67" i="38"/>
  <c r="N63" i="38"/>
  <c r="N11" i="38"/>
  <c r="N55" i="38"/>
  <c r="N7" i="38"/>
  <c r="N53" i="38"/>
  <c r="N50" i="38"/>
  <c r="N32" i="38"/>
  <c r="N45" i="38"/>
  <c r="N34" i="38"/>
  <c r="N6" i="38"/>
  <c r="N26" i="38"/>
  <c r="N65" i="38"/>
  <c r="N52" i="38"/>
  <c r="N36" i="38"/>
  <c r="N51" i="38"/>
  <c r="N57" i="38"/>
  <c r="N24" i="38"/>
  <c r="N42" i="38"/>
  <c r="N4" i="38"/>
  <c r="N47" i="38"/>
  <c r="N58" i="38"/>
  <c r="N29" i="38"/>
  <c r="N68" i="38"/>
  <c r="N13" i="38"/>
  <c r="N56" i="38"/>
  <c r="N46" i="38"/>
  <c r="N14" i="38"/>
  <c r="N27" i="38"/>
  <c r="N39" i="38"/>
  <c r="N17" i="38"/>
  <c r="I22" i="37" l="1"/>
  <c r="I19" i="37"/>
  <c r="I43" i="37"/>
  <c r="I15" i="37"/>
  <c r="I20" i="37"/>
  <c r="I3" i="37"/>
  <c r="I21" i="37"/>
  <c r="I12" i="37"/>
  <c r="I5" i="37"/>
  <c r="I48" i="37"/>
  <c r="I61" i="37"/>
  <c r="I54" i="37"/>
  <c r="I25" i="37"/>
  <c r="I44" i="37"/>
  <c r="I41" i="37"/>
  <c r="I60" i="37"/>
  <c r="I40" i="37"/>
  <c r="I18" i="37"/>
  <c r="I16" i="37"/>
  <c r="I35" i="37"/>
  <c r="I10" i="37"/>
  <c r="I71" i="37"/>
  <c r="I72" i="37"/>
  <c r="I69" i="37"/>
  <c r="I23" i="37"/>
  <c r="I70" i="37"/>
  <c r="I30" i="37"/>
  <c r="I28" i="37"/>
  <c r="I37" i="37"/>
  <c r="I66" i="37"/>
  <c r="I38" i="37"/>
  <c r="I31" i="37"/>
  <c r="I49" i="37"/>
  <c r="I8" i="37"/>
  <c r="I62" i="37"/>
  <c r="I9" i="37"/>
  <c r="I33" i="37"/>
  <c r="I64" i="37"/>
  <c r="I59" i="37"/>
  <c r="I67" i="37"/>
  <c r="I63" i="37"/>
  <c r="I11" i="37"/>
  <c r="I55" i="37"/>
  <c r="I7" i="37"/>
  <c r="I53" i="37"/>
  <c r="I50" i="37"/>
  <c r="I32" i="37"/>
  <c r="I45" i="37"/>
  <c r="I34" i="37"/>
  <c r="I6" i="37"/>
  <c r="I26" i="37"/>
  <c r="I65" i="37"/>
  <c r="I52" i="37"/>
  <c r="I36" i="37"/>
  <c r="I51" i="37"/>
  <c r="I57" i="37"/>
  <c r="I24" i="37"/>
  <c r="I42" i="37"/>
  <c r="I4" i="37"/>
  <c r="I47" i="37"/>
  <c r="I58" i="37"/>
  <c r="I29" i="37"/>
  <c r="I68" i="37"/>
  <c r="I13" i="37"/>
  <c r="I56" i="37"/>
  <c r="I46" i="37"/>
  <c r="I14" i="37"/>
  <c r="I27" i="37"/>
  <c r="I39" i="37"/>
  <c r="I17" i="37"/>
</calcChain>
</file>

<file path=xl/sharedStrings.xml><?xml version="1.0" encoding="utf-8"?>
<sst xmlns="http://schemas.openxmlformats.org/spreadsheetml/2006/main" count="367" uniqueCount="140">
  <si>
    <t>У Microsoft Excel перемикання між вкладками здійснюється внизу вікна програми.</t>
  </si>
  <si>
    <t>Ви можете переглянути детальний розподіл по балах за кожну з задач на відповідних вкладках цього файла.</t>
  </si>
  <si>
    <t>Учасник</t>
  </si>
  <si>
    <t>Результат</t>
  </si>
  <si>
    <t>№ 11 (1)</t>
  </si>
  <si>
    <t>Козинюк Денис</t>
  </si>
  <si>
    <t>Рощупкін Михайло</t>
  </si>
  <si>
    <t>Симоненко Михайло</t>
  </si>
  <si>
    <t>Рощупкін Дмитро</t>
  </si>
  <si>
    <t>№ 9 (1)</t>
  </si>
  <si>
    <t>№ 10 (1)</t>
  </si>
  <si>
    <t>Гуртова Дар’я</t>
  </si>
  <si>
    <t>Шабанова Марія</t>
  </si>
  <si>
    <t>Куварзін Олексій</t>
  </si>
  <si>
    <t>Холодна Дар’я</t>
  </si>
  <si>
    <t>Корсакова Анастасія</t>
  </si>
  <si>
    <t>Колісниченко Марія</t>
  </si>
  <si>
    <t>Чернай Вероніка</t>
  </si>
  <si>
    <t>Безбородов Володимир</t>
  </si>
  <si>
    <t>Сидоров Денис</t>
  </si>
  <si>
    <t>Магіліна Валерія</t>
  </si>
  <si>
    <t>Животченко Ірина</t>
  </si>
  <si>
    <t>Грабар Петро</t>
  </si>
  <si>
    <t>Глєбова Анастасія</t>
  </si>
  <si>
    <t>Бабаскін Дмитро</t>
  </si>
  <si>
    <t>Бахишов Вагід</t>
  </si>
  <si>
    <t>Злотник Євген</t>
  </si>
  <si>
    <t>Голубкова Аліна</t>
  </si>
  <si>
    <t>Яркін Бажен</t>
  </si>
  <si>
    <t>№ 9 (2)</t>
  </si>
  <si>
    <t>№ 10 (2)</t>
  </si>
  <si>
    <t>№ 11 (2)</t>
  </si>
  <si>
    <t>№ 12 (2)</t>
  </si>
  <si>
    <t>Правила (10 балів)</t>
  </si>
  <si>
    <t>Відповіді (10 балів)</t>
  </si>
  <si>
    <t>Неоднозначність (5)</t>
  </si>
  <si>
    <t>Характеристика груп (5)</t>
  </si>
  <si>
    <t>№ 10, пояснення (2)</t>
  </si>
  <si>
    <t>Єхало Андрій</t>
  </si>
  <si>
    <t>Лебедєва Анна</t>
  </si>
  <si>
    <t>Каспарова Жанна</t>
  </si>
  <si>
    <t>Онопрієнко Олександра</t>
  </si>
  <si>
    <t>Таранець Ольга</t>
  </si>
  <si>
    <t>Пархоменко Олена</t>
  </si>
  <si>
    <t>Архіпов Сергій</t>
  </si>
  <si>
    <t>Лігезін Богдан</t>
  </si>
  <si>
    <t>Ільїнська Крістіна</t>
  </si>
  <si>
    <t>Сіткова Дар’я</t>
  </si>
  <si>
    <t>Путінцев Ілля</t>
  </si>
  <si>
    <t>Рибцов Лео</t>
  </si>
  <si>
    <t>Цевба Анастасія</t>
  </si>
  <si>
    <t>Карпенко Владислав</t>
  </si>
  <si>
    <t>Кочмар Аміна</t>
  </si>
  <si>
    <t>Олійник Ксенія</t>
  </si>
  <si>
    <t>Пономарьов Олександр</t>
  </si>
  <si>
    <t>Темненко Софія</t>
  </si>
  <si>
    <t>Хомініч Ганна</t>
  </si>
  <si>
    <t>Котько Марія</t>
  </si>
  <si>
    <t>Валькова Вікторія</t>
  </si>
  <si>
    <t>Філатова Аліса</t>
  </si>
  <si>
    <t>Брюханов Іван</t>
  </si>
  <si>
    <t>Пеліх Павло</t>
  </si>
  <si>
    <t>Курінний Богдан</t>
  </si>
  <si>
    <t>Цівенко Олександр</t>
  </si>
  <si>
    <t>Купава Ростислав</t>
  </si>
  <si>
    <t>Клименко Станіслава</t>
  </si>
  <si>
    <t>Козир Денис</t>
  </si>
  <si>
    <t>Шибаєва Анна</t>
  </si>
  <si>
    <t>Зуб Карина</t>
  </si>
  <si>
    <t>Шевченко Анна</t>
  </si>
  <si>
    <t>Шульга Ксенія</t>
  </si>
  <si>
    <t>Гаджиєв Рамік</t>
  </si>
  <si>
    <t>Крючков Андрій</t>
  </si>
  <si>
    <t>Ємець Катерина</t>
  </si>
  <si>
    <t>Легеза Софія</t>
  </si>
  <si>
    <t>Тимченко Кирило</t>
  </si>
  <si>
    <t>Литвиненко Микита</t>
  </si>
  <si>
    <t>Ільченко Анна</t>
  </si>
  <si>
    <t>Федота Катерина</t>
  </si>
  <si>
    <t>Пахнутов Іоанніс</t>
  </si>
  <si>
    <t>Амер Діана</t>
  </si>
  <si>
    <t>Зеленський Ярослав</t>
  </si>
  <si>
    <t>Єловець Олександр</t>
  </si>
  <si>
    <t>Логачова Мілена</t>
  </si>
  <si>
    <t>Звягін Єгор</t>
  </si>
  <si>
    <t>Золотарьова Катерина</t>
  </si>
  <si>
    <t>Склади (5)</t>
  </si>
  <si>
    <t>Наголос (5)</t>
  </si>
  <si>
    <t>роно (1)</t>
  </si>
  <si>
    <t>амин (1)</t>
  </si>
  <si>
    <t>минціс (1)</t>
  </si>
  <si>
    <t>апашіро (1)</t>
  </si>
  <si>
    <t>паранта (1)</t>
  </si>
  <si>
    <t>нонті (1)</t>
  </si>
  <si>
    <t>оші (1)</t>
  </si>
  <si>
    <t>нишниш (1)</t>
  </si>
  <si>
    <t>нокоанані (1)</t>
  </si>
  <si>
    <t>хакон (1)</t>
  </si>
  <si>
    <t>Порядок слів (2)</t>
  </si>
  <si>
    <t>Дієслова (1)</t>
  </si>
  <si>
    <t>Однослівні підмети (1)</t>
  </si>
  <si>
    <t>ond ~ y (1)</t>
  </si>
  <si>
    <t>Закінчення в англійській (2)</t>
  </si>
  <si>
    <t>Закінчення в кастильській (2)</t>
  </si>
  <si>
    <t>Додатки (1)</t>
  </si>
  <si>
    <t>Відповідностей (8)</t>
  </si>
  <si>
    <t>Бал за відповідності (4)</t>
  </si>
  <si>
    <t>№ 12 (1)</t>
  </si>
  <si>
    <t>№ 13 (1)</t>
  </si>
  <si>
    <t>№ 14 (1)</t>
  </si>
  <si>
    <t>Словник (0,5)</t>
  </si>
  <si>
    <t>Гармонія голосних (3)</t>
  </si>
  <si>
    <t>Остання приголосна (2)</t>
  </si>
  <si>
    <t>Приголосна у множині (1)</t>
  </si>
  <si>
    <r>
      <t xml:space="preserve">Приголосна у формі </t>
    </r>
    <r>
      <rPr>
        <b/>
        <i/>
        <sz val="11"/>
        <color theme="1"/>
        <rFont val="Calibri"/>
        <family val="2"/>
        <scheme val="minor"/>
      </rPr>
      <t>від</t>
    </r>
    <r>
      <rPr>
        <b/>
        <sz val="11"/>
        <color theme="1"/>
        <rFont val="Calibri"/>
        <family val="2"/>
        <charset val="204"/>
        <scheme val="minor"/>
      </rPr>
      <t>/</t>
    </r>
    <r>
      <rPr>
        <b/>
        <i/>
        <sz val="11"/>
        <color theme="1"/>
        <rFont val="Calibri"/>
        <family val="2"/>
        <scheme val="minor"/>
      </rPr>
      <t>з</t>
    </r>
    <r>
      <rPr>
        <b/>
        <sz val="11"/>
        <color theme="1"/>
        <rFont val="Calibri"/>
        <family val="2"/>
        <charset val="204"/>
        <scheme val="minor"/>
      </rPr>
      <t xml:space="preserve"> (1) </t>
    </r>
  </si>
  <si>
    <r>
      <t xml:space="preserve">Вибір </t>
    </r>
    <r>
      <rPr>
        <b/>
        <i/>
        <sz val="11"/>
        <color theme="1"/>
        <rFont val="Calibri"/>
        <family val="2"/>
        <scheme val="minor"/>
      </rPr>
      <t>від</t>
    </r>
    <r>
      <rPr>
        <b/>
        <sz val="11"/>
        <color theme="1"/>
        <rFont val="Calibri"/>
        <family val="2"/>
        <charset val="204"/>
        <scheme val="minor"/>
      </rPr>
      <t>/</t>
    </r>
    <r>
      <rPr>
        <b/>
        <i/>
        <sz val="11"/>
        <color theme="1"/>
        <rFont val="Calibri"/>
        <family val="2"/>
        <scheme val="minor"/>
      </rPr>
      <t>з</t>
    </r>
    <r>
      <rPr>
        <b/>
        <sz val="11"/>
        <color theme="1"/>
        <rFont val="Calibri"/>
        <family val="2"/>
        <charset val="204"/>
        <scheme val="minor"/>
      </rPr>
      <t xml:space="preserve"> (0,5)</t>
    </r>
  </si>
  <si>
    <t>Одзвінчення (1)</t>
  </si>
  <si>
    <t>Присвійність без голосної (0,5)</t>
  </si>
  <si>
    <t>Порядок суфіксів (0,5)</t>
  </si>
  <si>
    <t>Завдання 1 — кількість (7)</t>
  </si>
  <si>
    <t>Завдання 1 — бал (3,5)</t>
  </si>
  <si>
    <t>Завдання 2 — кількість (11)</t>
  </si>
  <si>
    <t>Завдання 2 — бал (5,5)</t>
  </si>
  <si>
    <t>Завдання 3 — кількість (2)</t>
  </si>
  <si>
    <t>Завдання 3 — бал (1)</t>
  </si>
  <si>
    <t>«Словник» (1)</t>
  </si>
  <si>
    <t>11…19 (1)</t>
  </si>
  <si>
    <t>31…59 (1)</t>
  </si>
  <si>
    <t>Особливість 21…29 (1)</t>
  </si>
  <si>
    <t>Проміжки (4)</t>
  </si>
  <si>
    <t>Порядок складових (1)</t>
  </si>
  <si>
    <t>Півгодини (1)</t>
  </si>
  <si>
    <t>Бал за відповідн. (3,5)</t>
  </si>
  <si>
    <t>Завдання 2 (0,5)</t>
  </si>
  <si>
    <t>sam mong chao sip-song (1)</t>
  </si>
  <si>
    <t>ti nueng si-sip hok (1)</t>
  </si>
  <si>
    <t>bai si mong sam-sip song (1)</t>
  </si>
  <si>
    <t>20:30 (1)</t>
  </si>
  <si>
    <t>5:28 (1)</t>
  </si>
  <si>
    <t>15:17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</si>
</sst>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4" fillId="2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"/>
  <sheetViews>
    <sheetView tabSelected="1" workbookViewId="0">
      <selection activeCell="AZ200" sqref="AZ200"/>
    </sheetView>
  </sheetViews>
  <sheetFormatPr baseColWidth="10" defaultColWidth="8.83203125" defaultRowHeight="15" x14ac:dyDescent="0.2"/>
  <sheetData>
    <row r="1" spans="1:1" s="1" customFormat="1" ht="25.25" customHeight="1" x14ac:dyDescent="0.2">
      <c r="A1" s="2" t="s">
        <v>1</v>
      </c>
    </row>
    <row r="2" spans="1:1" s="1" customFormat="1" ht="25.25" customHeight="1" x14ac:dyDescent="0.2">
      <c r="A2" s="2" t="s">
        <v>0</v>
      </c>
    </row>
  </sheetData>
  <pageMargins left="0.7" right="0.7" top="0.75" bottom="0.75" header="0.3" footer="0.3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10055-ECEB-574A-9278-00C3B945DE44}">
  <sheetPr>
    <tabColor theme="9" tint="0.39997558519241921"/>
    <pageSetUpPr fitToPage="1"/>
  </sheetPr>
  <dimension ref="A1:I7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5.6640625" style="6" customWidth="1"/>
    <col min="2" max="8" width="14.6640625" style="5" customWidth="1"/>
    <col min="9" max="9" width="12.6640625" style="4" customWidth="1"/>
    <col min="10" max="16384" width="8.83203125" style="4"/>
  </cols>
  <sheetData>
    <row r="1" spans="1:9" s="3" customFormat="1" ht="20" customHeight="1" x14ac:dyDescent="0.2">
      <c r="A1" s="18" t="s">
        <v>2</v>
      </c>
      <c r="B1" s="20" t="s">
        <v>33</v>
      </c>
      <c r="C1" s="21"/>
      <c r="D1" s="20" t="s">
        <v>34</v>
      </c>
      <c r="E1" s="21"/>
      <c r="F1" s="21"/>
      <c r="G1" s="21"/>
      <c r="H1" s="21"/>
      <c r="I1" s="18" t="s">
        <v>3</v>
      </c>
    </row>
    <row r="2" spans="1:9" s="3" customFormat="1" ht="40.25" customHeight="1" x14ac:dyDescent="0.2">
      <c r="A2" s="19"/>
      <c r="B2" s="8" t="s">
        <v>35</v>
      </c>
      <c r="C2" s="8" t="s">
        <v>36</v>
      </c>
      <c r="D2" s="8" t="s">
        <v>29</v>
      </c>
      <c r="E2" s="8" t="s">
        <v>30</v>
      </c>
      <c r="F2" s="8" t="s">
        <v>37</v>
      </c>
      <c r="G2" s="8" t="s">
        <v>31</v>
      </c>
      <c r="H2" s="8" t="s">
        <v>32</v>
      </c>
      <c r="I2" s="22"/>
    </row>
    <row r="3" spans="1:9" ht="20" customHeight="1" x14ac:dyDescent="0.2">
      <c r="A3" s="16" t="s">
        <v>80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2</v>
      </c>
      <c r="I3" s="12">
        <f t="shared" ref="I3:I34" si="0">ROUND(SUM(B3:H3)-0.001, 0)</f>
        <v>2</v>
      </c>
    </row>
    <row r="4" spans="1:9" ht="20" customHeight="1" x14ac:dyDescent="0.2">
      <c r="A4" s="16" t="s">
        <v>44</v>
      </c>
      <c r="B4" s="10">
        <v>5</v>
      </c>
      <c r="C4" s="10">
        <v>2</v>
      </c>
      <c r="D4" s="10">
        <v>2</v>
      </c>
      <c r="E4" s="10">
        <v>2</v>
      </c>
      <c r="F4" s="10">
        <v>2</v>
      </c>
      <c r="G4" s="10">
        <v>2</v>
      </c>
      <c r="H4" s="10">
        <v>2</v>
      </c>
      <c r="I4" s="12">
        <f t="shared" si="0"/>
        <v>17</v>
      </c>
    </row>
    <row r="5" spans="1:9" ht="20" customHeight="1" x14ac:dyDescent="0.2">
      <c r="A5" s="16" t="s">
        <v>24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2</v>
      </c>
      <c r="I5" s="12">
        <f t="shared" si="0"/>
        <v>2</v>
      </c>
    </row>
    <row r="6" spans="1:9" ht="20" customHeight="1" x14ac:dyDescent="0.2">
      <c r="A6" s="16" t="s">
        <v>25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2">
        <f t="shared" si="0"/>
        <v>0</v>
      </c>
    </row>
    <row r="7" spans="1:9" ht="20" customHeight="1" x14ac:dyDescent="0.2">
      <c r="A7" s="16" t="s">
        <v>18</v>
      </c>
      <c r="B7" s="10">
        <v>5</v>
      </c>
      <c r="C7" s="10">
        <v>2</v>
      </c>
      <c r="D7" s="10">
        <v>2</v>
      </c>
      <c r="E7" s="10">
        <v>2</v>
      </c>
      <c r="F7" s="10">
        <v>0</v>
      </c>
      <c r="G7" s="10">
        <v>0</v>
      </c>
      <c r="H7" s="10">
        <v>0</v>
      </c>
      <c r="I7" s="12">
        <f t="shared" si="0"/>
        <v>11</v>
      </c>
    </row>
    <row r="8" spans="1:9" ht="20" customHeight="1" x14ac:dyDescent="0.2">
      <c r="A8" s="16" t="s">
        <v>60</v>
      </c>
      <c r="B8" s="10">
        <v>5</v>
      </c>
      <c r="C8" s="10">
        <v>2</v>
      </c>
      <c r="D8" s="10">
        <v>2</v>
      </c>
      <c r="E8" s="10">
        <v>2</v>
      </c>
      <c r="F8" s="10">
        <v>2</v>
      </c>
      <c r="G8" s="10">
        <v>2</v>
      </c>
      <c r="H8" s="10">
        <v>2</v>
      </c>
      <c r="I8" s="12">
        <f t="shared" si="0"/>
        <v>17</v>
      </c>
    </row>
    <row r="9" spans="1:9" ht="20" customHeight="1" x14ac:dyDescent="0.2">
      <c r="A9" s="16" t="s">
        <v>58</v>
      </c>
      <c r="B9" s="10">
        <v>0</v>
      </c>
      <c r="C9" s="10">
        <v>0</v>
      </c>
      <c r="D9" s="10">
        <v>2</v>
      </c>
      <c r="E9" s="10">
        <v>0</v>
      </c>
      <c r="F9" s="10">
        <v>0</v>
      </c>
      <c r="G9" s="10">
        <v>2</v>
      </c>
      <c r="H9" s="10">
        <v>0</v>
      </c>
      <c r="I9" s="12">
        <f t="shared" si="0"/>
        <v>4</v>
      </c>
    </row>
    <row r="10" spans="1:9" ht="20" customHeight="1" x14ac:dyDescent="0.2">
      <c r="A10" s="16" t="s">
        <v>71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2</v>
      </c>
      <c r="I10" s="12">
        <f t="shared" si="0"/>
        <v>2</v>
      </c>
    </row>
    <row r="11" spans="1:9" ht="20" customHeight="1" x14ac:dyDescent="0.2">
      <c r="A11" s="16" t="s">
        <v>23</v>
      </c>
      <c r="B11" s="10">
        <v>5</v>
      </c>
      <c r="C11" s="10">
        <v>3</v>
      </c>
      <c r="D11" s="10">
        <v>2</v>
      </c>
      <c r="E11" s="10">
        <v>2</v>
      </c>
      <c r="F11" s="10">
        <v>2</v>
      </c>
      <c r="G11" s="10">
        <v>2</v>
      </c>
      <c r="H11" s="10">
        <v>2</v>
      </c>
      <c r="I11" s="12">
        <f t="shared" si="0"/>
        <v>18</v>
      </c>
    </row>
    <row r="12" spans="1:9" ht="20" customHeight="1" x14ac:dyDescent="0.2">
      <c r="A12" s="16" t="s">
        <v>27</v>
      </c>
      <c r="B12" s="10">
        <v>0</v>
      </c>
      <c r="C12" s="10">
        <v>0</v>
      </c>
      <c r="D12" s="10">
        <v>2</v>
      </c>
      <c r="E12" s="10">
        <v>2</v>
      </c>
      <c r="F12" s="10">
        <v>0</v>
      </c>
      <c r="G12" s="10">
        <v>0</v>
      </c>
      <c r="H12" s="10">
        <v>2</v>
      </c>
      <c r="I12" s="12">
        <f t="shared" si="0"/>
        <v>6</v>
      </c>
    </row>
    <row r="13" spans="1:9" ht="20" customHeight="1" x14ac:dyDescent="0.2">
      <c r="A13" s="16" t="s">
        <v>22</v>
      </c>
      <c r="B13" s="10">
        <v>0</v>
      </c>
      <c r="C13" s="10">
        <v>0</v>
      </c>
      <c r="D13" s="10">
        <v>2</v>
      </c>
      <c r="E13" s="10">
        <v>0</v>
      </c>
      <c r="F13" s="10">
        <v>0</v>
      </c>
      <c r="G13" s="10">
        <v>0</v>
      </c>
      <c r="H13" s="10">
        <v>2</v>
      </c>
      <c r="I13" s="12">
        <f t="shared" si="0"/>
        <v>4</v>
      </c>
    </row>
    <row r="14" spans="1:9" ht="20" customHeight="1" x14ac:dyDescent="0.2">
      <c r="A14" s="16" t="s">
        <v>11</v>
      </c>
      <c r="B14" s="10">
        <v>5</v>
      </c>
      <c r="C14" s="10">
        <v>4</v>
      </c>
      <c r="D14" s="10">
        <v>2</v>
      </c>
      <c r="E14" s="10">
        <v>0</v>
      </c>
      <c r="F14" s="10">
        <v>0</v>
      </c>
      <c r="G14" s="10">
        <v>2</v>
      </c>
      <c r="H14" s="10">
        <v>2</v>
      </c>
      <c r="I14" s="12">
        <f t="shared" si="0"/>
        <v>15</v>
      </c>
    </row>
    <row r="15" spans="1:9" ht="20" customHeight="1" x14ac:dyDescent="0.2">
      <c r="A15" s="16" t="s">
        <v>82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2">
        <f t="shared" si="0"/>
        <v>0</v>
      </c>
    </row>
    <row r="16" spans="1:9" ht="20" customHeight="1" x14ac:dyDescent="0.2">
      <c r="A16" s="16" t="s">
        <v>73</v>
      </c>
      <c r="B16" s="10">
        <v>0</v>
      </c>
      <c r="C16" s="10">
        <v>0</v>
      </c>
      <c r="D16" s="10">
        <v>2</v>
      </c>
      <c r="E16" s="10">
        <v>2</v>
      </c>
      <c r="F16" s="10">
        <v>2</v>
      </c>
      <c r="G16" s="10">
        <v>0</v>
      </c>
      <c r="H16" s="10">
        <v>2</v>
      </c>
      <c r="I16" s="12">
        <f t="shared" si="0"/>
        <v>8</v>
      </c>
    </row>
    <row r="17" spans="1:9" ht="20" customHeight="1" x14ac:dyDescent="0.2">
      <c r="A17" s="15" t="s">
        <v>38</v>
      </c>
      <c r="B17" s="13"/>
      <c r="C17" s="13"/>
      <c r="D17" s="13"/>
      <c r="E17" s="13"/>
      <c r="F17" s="13"/>
      <c r="G17" s="13"/>
      <c r="H17" s="13"/>
      <c r="I17" s="14">
        <f t="shared" si="0"/>
        <v>0</v>
      </c>
    </row>
    <row r="18" spans="1:9" ht="20" customHeight="1" x14ac:dyDescent="0.2">
      <c r="A18" s="16" t="s">
        <v>21</v>
      </c>
      <c r="B18" s="10">
        <v>5</v>
      </c>
      <c r="C18" s="10">
        <v>2</v>
      </c>
      <c r="D18" s="10">
        <v>0</v>
      </c>
      <c r="E18" s="10">
        <v>2</v>
      </c>
      <c r="F18" s="10">
        <v>0</v>
      </c>
      <c r="G18" s="10">
        <v>2</v>
      </c>
      <c r="H18" s="10">
        <v>0</v>
      </c>
      <c r="I18" s="12">
        <f t="shared" si="0"/>
        <v>11</v>
      </c>
    </row>
    <row r="19" spans="1:9" ht="20" customHeight="1" x14ac:dyDescent="0.2">
      <c r="A19" s="16" t="s">
        <v>84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2">
        <f t="shared" si="0"/>
        <v>0</v>
      </c>
    </row>
    <row r="20" spans="1:9" ht="20" customHeight="1" x14ac:dyDescent="0.2">
      <c r="A20" s="16" t="s">
        <v>81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2</v>
      </c>
      <c r="I20" s="12">
        <f t="shared" si="0"/>
        <v>2</v>
      </c>
    </row>
    <row r="21" spans="1:9" ht="20" customHeight="1" x14ac:dyDescent="0.2">
      <c r="A21" s="16" t="s">
        <v>26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2</v>
      </c>
      <c r="I21" s="12">
        <f t="shared" si="0"/>
        <v>2</v>
      </c>
    </row>
    <row r="22" spans="1:9" ht="20" customHeight="1" x14ac:dyDescent="0.2">
      <c r="A22" s="16" t="s">
        <v>85</v>
      </c>
      <c r="B22" s="10">
        <v>0</v>
      </c>
      <c r="C22" s="10">
        <v>0</v>
      </c>
      <c r="D22" s="10">
        <v>2</v>
      </c>
      <c r="E22" s="10">
        <v>2</v>
      </c>
      <c r="F22" s="10">
        <v>0</v>
      </c>
      <c r="G22" s="10">
        <v>0</v>
      </c>
      <c r="H22" s="10">
        <v>2</v>
      </c>
      <c r="I22" s="12">
        <f t="shared" si="0"/>
        <v>6</v>
      </c>
    </row>
    <row r="23" spans="1:9" ht="20" customHeight="1" x14ac:dyDescent="0.2">
      <c r="A23" s="16" t="s">
        <v>68</v>
      </c>
      <c r="B23" s="10">
        <v>0</v>
      </c>
      <c r="C23" s="10">
        <v>0</v>
      </c>
      <c r="D23" s="10">
        <v>2</v>
      </c>
      <c r="E23" s="10">
        <v>2</v>
      </c>
      <c r="F23" s="10">
        <v>0</v>
      </c>
      <c r="G23" s="10">
        <v>0</v>
      </c>
      <c r="H23" s="10">
        <v>0</v>
      </c>
      <c r="I23" s="12">
        <f t="shared" si="0"/>
        <v>4</v>
      </c>
    </row>
    <row r="24" spans="1:9" ht="20" customHeight="1" x14ac:dyDescent="0.2">
      <c r="A24" s="16" t="s">
        <v>46</v>
      </c>
      <c r="B24" s="10">
        <v>0</v>
      </c>
      <c r="C24" s="10">
        <v>0</v>
      </c>
      <c r="D24" s="10">
        <v>2</v>
      </c>
      <c r="E24" s="10">
        <v>2</v>
      </c>
      <c r="F24" s="10">
        <v>0</v>
      </c>
      <c r="G24" s="10">
        <v>2</v>
      </c>
      <c r="H24" s="10">
        <v>0</v>
      </c>
      <c r="I24" s="12">
        <f t="shared" si="0"/>
        <v>6</v>
      </c>
    </row>
    <row r="25" spans="1:9" ht="20" customHeight="1" x14ac:dyDescent="0.2">
      <c r="A25" s="16" t="s">
        <v>77</v>
      </c>
      <c r="B25" s="10">
        <v>0</v>
      </c>
      <c r="C25" s="10">
        <v>0</v>
      </c>
      <c r="D25" s="10">
        <v>0</v>
      </c>
      <c r="E25" s="10">
        <v>2</v>
      </c>
      <c r="F25" s="10">
        <v>0</v>
      </c>
      <c r="G25" s="10">
        <v>0</v>
      </c>
      <c r="H25" s="10">
        <v>2</v>
      </c>
      <c r="I25" s="12">
        <f t="shared" si="0"/>
        <v>4</v>
      </c>
    </row>
    <row r="26" spans="1:9" ht="20" customHeight="1" x14ac:dyDescent="0.2">
      <c r="A26" s="16" t="s">
        <v>51</v>
      </c>
      <c r="B26" s="10">
        <v>0</v>
      </c>
      <c r="C26" s="10">
        <v>0</v>
      </c>
      <c r="D26" s="10">
        <v>2</v>
      </c>
      <c r="E26" s="10">
        <v>0</v>
      </c>
      <c r="F26" s="10">
        <v>0</v>
      </c>
      <c r="G26" s="10">
        <v>0</v>
      </c>
      <c r="H26" s="10">
        <v>0</v>
      </c>
      <c r="I26" s="12">
        <f t="shared" si="0"/>
        <v>2</v>
      </c>
    </row>
    <row r="27" spans="1:9" ht="20" customHeight="1" x14ac:dyDescent="0.2">
      <c r="A27" s="16" t="s">
        <v>40</v>
      </c>
      <c r="B27" s="10">
        <v>0</v>
      </c>
      <c r="C27" s="10">
        <v>0</v>
      </c>
      <c r="D27" s="10">
        <v>2</v>
      </c>
      <c r="E27" s="10">
        <v>2</v>
      </c>
      <c r="F27" s="10">
        <v>0</v>
      </c>
      <c r="G27" s="10">
        <v>0</v>
      </c>
      <c r="H27" s="10">
        <v>0</v>
      </c>
      <c r="I27" s="12">
        <f t="shared" si="0"/>
        <v>4</v>
      </c>
    </row>
    <row r="28" spans="1:9" ht="20" customHeight="1" x14ac:dyDescent="0.2">
      <c r="A28" s="16" t="s">
        <v>65</v>
      </c>
      <c r="B28" s="10">
        <v>0</v>
      </c>
      <c r="C28" s="10">
        <v>0</v>
      </c>
      <c r="D28" s="10">
        <v>2</v>
      </c>
      <c r="E28" s="10">
        <v>0</v>
      </c>
      <c r="F28" s="10">
        <v>0</v>
      </c>
      <c r="G28" s="10">
        <v>0</v>
      </c>
      <c r="H28" s="10">
        <v>2</v>
      </c>
      <c r="I28" s="12">
        <f t="shared" si="0"/>
        <v>4</v>
      </c>
    </row>
    <row r="29" spans="1:9" ht="20" customHeight="1" x14ac:dyDescent="0.2">
      <c r="A29" s="16" t="s">
        <v>5</v>
      </c>
      <c r="B29" s="10">
        <v>5</v>
      </c>
      <c r="C29" s="10">
        <v>0</v>
      </c>
      <c r="D29" s="10">
        <v>2</v>
      </c>
      <c r="E29" s="10">
        <v>2</v>
      </c>
      <c r="F29" s="10">
        <v>2</v>
      </c>
      <c r="G29" s="10">
        <v>2</v>
      </c>
      <c r="H29" s="10">
        <v>2</v>
      </c>
      <c r="I29" s="12">
        <f t="shared" si="0"/>
        <v>15</v>
      </c>
    </row>
    <row r="30" spans="1:9" ht="20" customHeight="1" x14ac:dyDescent="0.2">
      <c r="A30" s="16" t="s">
        <v>66</v>
      </c>
      <c r="B30" s="10">
        <v>0</v>
      </c>
      <c r="C30" s="10">
        <v>0</v>
      </c>
      <c r="D30" s="10">
        <v>0</v>
      </c>
      <c r="E30" s="10">
        <v>2</v>
      </c>
      <c r="F30" s="10">
        <v>0</v>
      </c>
      <c r="G30" s="10">
        <v>0</v>
      </c>
      <c r="H30" s="10">
        <v>2</v>
      </c>
      <c r="I30" s="12">
        <f t="shared" si="0"/>
        <v>4</v>
      </c>
    </row>
    <row r="31" spans="1:9" ht="20" customHeight="1" x14ac:dyDescent="0.2">
      <c r="A31" s="16" t="s">
        <v>16</v>
      </c>
      <c r="B31" s="10">
        <v>5</v>
      </c>
      <c r="C31" s="10">
        <v>3</v>
      </c>
      <c r="D31" s="10">
        <v>2</v>
      </c>
      <c r="E31" s="10">
        <v>0</v>
      </c>
      <c r="F31" s="10">
        <v>0</v>
      </c>
      <c r="G31" s="10">
        <v>2</v>
      </c>
      <c r="H31" s="10">
        <v>2</v>
      </c>
      <c r="I31" s="12">
        <f t="shared" si="0"/>
        <v>14</v>
      </c>
    </row>
    <row r="32" spans="1:9" ht="20" customHeight="1" x14ac:dyDescent="0.2">
      <c r="A32" s="16" t="s">
        <v>15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2</v>
      </c>
      <c r="H32" s="10">
        <v>2</v>
      </c>
      <c r="I32" s="12">
        <f t="shared" si="0"/>
        <v>4</v>
      </c>
    </row>
    <row r="33" spans="1:9" ht="20" customHeight="1" x14ac:dyDescent="0.2">
      <c r="A33" s="16" t="s">
        <v>57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2">
        <f t="shared" si="0"/>
        <v>0</v>
      </c>
    </row>
    <row r="34" spans="1:9" ht="20" customHeight="1" x14ac:dyDescent="0.2">
      <c r="A34" s="16" t="s">
        <v>52</v>
      </c>
      <c r="B34" s="10">
        <v>0</v>
      </c>
      <c r="C34" s="10">
        <v>0</v>
      </c>
      <c r="D34" s="10">
        <v>2</v>
      </c>
      <c r="E34" s="10">
        <v>0</v>
      </c>
      <c r="F34" s="10">
        <v>0</v>
      </c>
      <c r="G34" s="10">
        <v>2</v>
      </c>
      <c r="H34" s="10">
        <v>0</v>
      </c>
      <c r="I34" s="12">
        <f t="shared" si="0"/>
        <v>4</v>
      </c>
    </row>
    <row r="35" spans="1:9" ht="20" customHeight="1" x14ac:dyDescent="0.2">
      <c r="A35" s="16" t="s">
        <v>72</v>
      </c>
      <c r="B35" s="10">
        <v>0</v>
      </c>
      <c r="C35" s="10">
        <v>0</v>
      </c>
      <c r="D35" s="10">
        <v>2</v>
      </c>
      <c r="E35" s="10">
        <v>0</v>
      </c>
      <c r="F35" s="10">
        <v>0</v>
      </c>
      <c r="G35" s="10">
        <v>0</v>
      </c>
      <c r="H35" s="10">
        <v>2</v>
      </c>
      <c r="I35" s="12">
        <f t="shared" ref="I35:I66" si="1">ROUND(SUM(B35:H35)-0.001, 0)</f>
        <v>4</v>
      </c>
    </row>
    <row r="36" spans="1:9" ht="20" customHeight="1" x14ac:dyDescent="0.2">
      <c r="A36" s="16" t="s">
        <v>13</v>
      </c>
      <c r="B36" s="10">
        <v>0</v>
      </c>
      <c r="C36" s="10">
        <v>0</v>
      </c>
      <c r="D36" s="10">
        <v>0</v>
      </c>
      <c r="E36" s="10">
        <v>2</v>
      </c>
      <c r="F36" s="10">
        <v>0</v>
      </c>
      <c r="G36" s="10">
        <v>0</v>
      </c>
      <c r="H36" s="10">
        <v>2</v>
      </c>
      <c r="I36" s="12">
        <f t="shared" si="1"/>
        <v>4</v>
      </c>
    </row>
    <row r="37" spans="1:9" ht="20" customHeight="1" x14ac:dyDescent="0.2">
      <c r="A37" s="16" t="s">
        <v>64</v>
      </c>
      <c r="B37" s="10">
        <v>0</v>
      </c>
      <c r="C37" s="10">
        <v>0</v>
      </c>
      <c r="D37" s="10">
        <v>2</v>
      </c>
      <c r="E37" s="10">
        <v>2</v>
      </c>
      <c r="F37" s="10">
        <v>0</v>
      </c>
      <c r="G37" s="10">
        <v>2</v>
      </c>
      <c r="H37" s="10">
        <v>0</v>
      </c>
      <c r="I37" s="12">
        <f t="shared" si="1"/>
        <v>6</v>
      </c>
    </row>
    <row r="38" spans="1:9" ht="20" customHeight="1" x14ac:dyDescent="0.2">
      <c r="A38" s="16" t="s">
        <v>62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2</v>
      </c>
      <c r="I38" s="12">
        <f t="shared" si="1"/>
        <v>2</v>
      </c>
    </row>
    <row r="39" spans="1:9" ht="20" customHeight="1" x14ac:dyDescent="0.2">
      <c r="A39" s="16" t="s">
        <v>39</v>
      </c>
      <c r="B39" s="10">
        <v>5</v>
      </c>
      <c r="C39" s="10">
        <v>0</v>
      </c>
      <c r="D39" s="10">
        <v>2</v>
      </c>
      <c r="E39" s="10">
        <v>0</v>
      </c>
      <c r="F39" s="10">
        <v>0</v>
      </c>
      <c r="G39" s="10">
        <v>2</v>
      </c>
      <c r="H39" s="10">
        <v>2</v>
      </c>
      <c r="I39" s="12">
        <f t="shared" si="1"/>
        <v>11</v>
      </c>
    </row>
    <row r="40" spans="1:9" ht="20" customHeight="1" x14ac:dyDescent="0.2">
      <c r="A40" s="16" t="s">
        <v>74</v>
      </c>
      <c r="B40" s="10">
        <v>0</v>
      </c>
      <c r="C40" s="10">
        <v>0</v>
      </c>
      <c r="D40" s="10">
        <v>0</v>
      </c>
      <c r="E40" s="10">
        <v>2</v>
      </c>
      <c r="F40" s="10">
        <v>0</v>
      </c>
      <c r="G40" s="10">
        <v>0</v>
      </c>
      <c r="H40" s="10">
        <v>0</v>
      </c>
      <c r="I40" s="12">
        <f t="shared" si="1"/>
        <v>2</v>
      </c>
    </row>
    <row r="41" spans="1:9" ht="20" customHeight="1" x14ac:dyDescent="0.2">
      <c r="A41" s="16" t="s">
        <v>76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2">
        <f t="shared" si="1"/>
        <v>0</v>
      </c>
    </row>
    <row r="42" spans="1:9" ht="20" customHeight="1" x14ac:dyDescent="0.2">
      <c r="A42" s="15" t="s">
        <v>45</v>
      </c>
      <c r="B42" s="13"/>
      <c r="C42" s="13"/>
      <c r="D42" s="13"/>
      <c r="E42" s="13"/>
      <c r="F42" s="13"/>
      <c r="G42" s="13"/>
      <c r="H42" s="13"/>
      <c r="I42" s="14">
        <f t="shared" si="1"/>
        <v>0</v>
      </c>
    </row>
    <row r="43" spans="1:9" ht="20" customHeight="1" x14ac:dyDescent="0.2">
      <c r="A43" s="16" t="s">
        <v>83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2</v>
      </c>
      <c r="H43" s="10">
        <v>0</v>
      </c>
      <c r="I43" s="12">
        <f t="shared" si="1"/>
        <v>2</v>
      </c>
    </row>
    <row r="44" spans="1:9" ht="20" customHeight="1" x14ac:dyDescent="0.2">
      <c r="A44" s="16" t="s">
        <v>20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2">
        <f t="shared" si="1"/>
        <v>0</v>
      </c>
    </row>
    <row r="45" spans="1:9" ht="20" customHeight="1" x14ac:dyDescent="0.2">
      <c r="A45" s="16" t="s">
        <v>53</v>
      </c>
      <c r="B45" s="10">
        <v>0</v>
      </c>
      <c r="C45" s="10">
        <v>0</v>
      </c>
      <c r="D45" s="10">
        <v>0</v>
      </c>
      <c r="E45" s="10">
        <v>2</v>
      </c>
      <c r="F45" s="10">
        <v>0</v>
      </c>
      <c r="G45" s="10">
        <v>0</v>
      </c>
      <c r="H45" s="10">
        <v>2</v>
      </c>
      <c r="I45" s="12">
        <f t="shared" si="1"/>
        <v>4</v>
      </c>
    </row>
    <row r="46" spans="1:9" ht="20" customHeight="1" x14ac:dyDescent="0.2">
      <c r="A46" s="16" t="s">
        <v>41</v>
      </c>
      <c r="B46" s="10">
        <v>5</v>
      </c>
      <c r="C46" s="10">
        <v>4</v>
      </c>
      <c r="D46" s="10">
        <v>2</v>
      </c>
      <c r="E46" s="10">
        <v>2</v>
      </c>
      <c r="F46" s="10">
        <v>2</v>
      </c>
      <c r="G46" s="10">
        <v>2</v>
      </c>
      <c r="H46" s="10">
        <v>2</v>
      </c>
      <c r="I46" s="12">
        <f t="shared" si="1"/>
        <v>19</v>
      </c>
    </row>
    <row r="47" spans="1:9" ht="20" customHeight="1" x14ac:dyDescent="0.2">
      <c r="A47" s="16" t="s">
        <v>43</v>
      </c>
      <c r="B47" s="10">
        <v>5</v>
      </c>
      <c r="C47" s="10">
        <v>2</v>
      </c>
      <c r="D47" s="10">
        <v>2</v>
      </c>
      <c r="E47" s="10">
        <v>2</v>
      </c>
      <c r="F47" s="10">
        <v>2</v>
      </c>
      <c r="G47" s="10">
        <v>2</v>
      </c>
      <c r="H47" s="10">
        <v>2</v>
      </c>
      <c r="I47" s="12">
        <f t="shared" si="1"/>
        <v>17</v>
      </c>
    </row>
    <row r="48" spans="1:9" ht="20" customHeight="1" x14ac:dyDescent="0.2">
      <c r="A48" s="16" t="s">
        <v>79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2">
        <f t="shared" si="1"/>
        <v>0</v>
      </c>
    </row>
    <row r="49" spans="1:9" ht="20" customHeight="1" x14ac:dyDescent="0.2">
      <c r="A49" s="16" t="s">
        <v>61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2">
        <f t="shared" si="1"/>
        <v>0</v>
      </c>
    </row>
    <row r="50" spans="1:9" ht="20" customHeight="1" x14ac:dyDescent="0.2">
      <c r="A50" s="16" t="s">
        <v>54</v>
      </c>
      <c r="B50" s="10">
        <v>5</v>
      </c>
      <c r="C50" s="10">
        <v>2</v>
      </c>
      <c r="D50" s="10">
        <v>2</v>
      </c>
      <c r="E50" s="10">
        <v>2</v>
      </c>
      <c r="F50" s="10">
        <v>2</v>
      </c>
      <c r="G50" s="10">
        <v>2</v>
      </c>
      <c r="H50" s="10">
        <v>2</v>
      </c>
      <c r="I50" s="12">
        <f t="shared" si="1"/>
        <v>17</v>
      </c>
    </row>
    <row r="51" spans="1:9" ht="20" customHeight="1" x14ac:dyDescent="0.2">
      <c r="A51" s="16" t="s">
        <v>48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2</v>
      </c>
      <c r="I51" s="12">
        <f t="shared" si="1"/>
        <v>2</v>
      </c>
    </row>
    <row r="52" spans="1:9" ht="20" customHeight="1" x14ac:dyDescent="0.2">
      <c r="A52" s="16" t="s">
        <v>49</v>
      </c>
      <c r="B52" s="10">
        <v>0</v>
      </c>
      <c r="C52" s="10">
        <v>0</v>
      </c>
      <c r="D52" s="10">
        <v>0</v>
      </c>
      <c r="E52" s="10">
        <v>2</v>
      </c>
      <c r="F52" s="10">
        <v>0</v>
      </c>
      <c r="G52" s="10">
        <v>0</v>
      </c>
      <c r="H52" s="10">
        <v>0</v>
      </c>
      <c r="I52" s="12">
        <f t="shared" si="1"/>
        <v>2</v>
      </c>
    </row>
    <row r="53" spans="1:9" ht="20" customHeight="1" x14ac:dyDescent="0.2">
      <c r="A53" s="16" t="s">
        <v>8</v>
      </c>
      <c r="B53" s="10">
        <v>5</v>
      </c>
      <c r="C53" s="10">
        <v>3</v>
      </c>
      <c r="D53" s="10">
        <v>2</v>
      </c>
      <c r="E53" s="10">
        <v>2</v>
      </c>
      <c r="F53" s="10">
        <v>2</v>
      </c>
      <c r="G53" s="10">
        <v>2</v>
      </c>
      <c r="H53" s="10">
        <v>2</v>
      </c>
      <c r="I53" s="12">
        <f t="shared" si="1"/>
        <v>18</v>
      </c>
    </row>
    <row r="54" spans="1:9" ht="20" customHeight="1" x14ac:dyDescent="0.2">
      <c r="A54" s="16" t="s">
        <v>6</v>
      </c>
      <c r="B54" s="10">
        <v>0</v>
      </c>
      <c r="C54" s="10">
        <v>0</v>
      </c>
      <c r="D54" s="10">
        <v>2</v>
      </c>
      <c r="E54" s="10">
        <v>0</v>
      </c>
      <c r="F54" s="10">
        <v>0</v>
      </c>
      <c r="G54" s="10">
        <v>0</v>
      </c>
      <c r="H54" s="10">
        <v>2</v>
      </c>
      <c r="I54" s="12">
        <f t="shared" si="1"/>
        <v>4</v>
      </c>
    </row>
    <row r="55" spans="1:9" ht="20" customHeight="1" x14ac:dyDescent="0.2">
      <c r="A55" s="16" t="s">
        <v>19</v>
      </c>
      <c r="B55" s="10">
        <v>5</v>
      </c>
      <c r="C55" s="10">
        <v>5</v>
      </c>
      <c r="D55" s="10">
        <v>2</v>
      </c>
      <c r="E55" s="10">
        <v>2</v>
      </c>
      <c r="F55" s="10">
        <v>2</v>
      </c>
      <c r="G55" s="10">
        <v>2</v>
      </c>
      <c r="H55" s="10">
        <v>2</v>
      </c>
      <c r="I55" s="12">
        <f t="shared" si="1"/>
        <v>20</v>
      </c>
    </row>
    <row r="56" spans="1:9" ht="20" customHeight="1" x14ac:dyDescent="0.2">
      <c r="A56" s="16" t="s">
        <v>7</v>
      </c>
      <c r="B56" s="10">
        <v>5</v>
      </c>
      <c r="C56" s="10">
        <v>3</v>
      </c>
      <c r="D56" s="10">
        <v>0</v>
      </c>
      <c r="E56" s="10">
        <v>2</v>
      </c>
      <c r="F56" s="10">
        <v>2</v>
      </c>
      <c r="G56" s="10">
        <v>2</v>
      </c>
      <c r="H56" s="10">
        <v>0</v>
      </c>
      <c r="I56" s="12">
        <f t="shared" si="1"/>
        <v>14</v>
      </c>
    </row>
    <row r="57" spans="1:9" ht="20" customHeight="1" x14ac:dyDescent="0.2">
      <c r="A57" s="16" t="s">
        <v>47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2</v>
      </c>
      <c r="I57" s="12">
        <f t="shared" si="1"/>
        <v>2</v>
      </c>
    </row>
    <row r="58" spans="1:9" ht="20" customHeight="1" x14ac:dyDescent="0.2">
      <c r="A58" s="16" t="s">
        <v>42</v>
      </c>
      <c r="B58" s="10">
        <v>0</v>
      </c>
      <c r="C58" s="10">
        <v>0</v>
      </c>
      <c r="D58" s="10">
        <v>0</v>
      </c>
      <c r="E58" s="10">
        <v>2</v>
      </c>
      <c r="F58" s="10">
        <v>0</v>
      </c>
      <c r="G58" s="10">
        <v>0</v>
      </c>
      <c r="H58" s="10">
        <v>0</v>
      </c>
      <c r="I58" s="12">
        <f t="shared" si="1"/>
        <v>2</v>
      </c>
    </row>
    <row r="59" spans="1:9" ht="20" customHeight="1" x14ac:dyDescent="0.2">
      <c r="A59" s="16" t="s">
        <v>55</v>
      </c>
      <c r="B59" s="10">
        <v>0</v>
      </c>
      <c r="C59" s="10">
        <v>0</v>
      </c>
      <c r="D59" s="10">
        <v>0</v>
      </c>
      <c r="E59" s="10">
        <v>2</v>
      </c>
      <c r="F59" s="10">
        <v>0</v>
      </c>
      <c r="G59" s="10">
        <v>0</v>
      </c>
      <c r="H59" s="10">
        <v>2</v>
      </c>
      <c r="I59" s="12">
        <f t="shared" si="1"/>
        <v>4</v>
      </c>
    </row>
    <row r="60" spans="1:9" ht="20" customHeight="1" x14ac:dyDescent="0.2">
      <c r="A60" s="16" t="s">
        <v>75</v>
      </c>
      <c r="B60" s="10">
        <v>0</v>
      </c>
      <c r="C60" s="10">
        <v>0</v>
      </c>
      <c r="D60" s="10">
        <v>2</v>
      </c>
      <c r="E60" s="10">
        <v>2</v>
      </c>
      <c r="F60" s="10">
        <v>0</v>
      </c>
      <c r="G60" s="10">
        <v>2</v>
      </c>
      <c r="H60" s="10">
        <v>2</v>
      </c>
      <c r="I60" s="12">
        <f t="shared" si="1"/>
        <v>8</v>
      </c>
    </row>
    <row r="61" spans="1:9" ht="20" customHeight="1" x14ac:dyDescent="0.2">
      <c r="A61" s="16" t="s">
        <v>78</v>
      </c>
      <c r="B61" s="10">
        <v>0</v>
      </c>
      <c r="C61" s="10">
        <v>0</v>
      </c>
      <c r="D61" s="10">
        <v>2</v>
      </c>
      <c r="E61" s="10">
        <v>2</v>
      </c>
      <c r="F61" s="10">
        <v>2</v>
      </c>
      <c r="G61" s="10">
        <v>0</v>
      </c>
      <c r="H61" s="10">
        <v>2</v>
      </c>
      <c r="I61" s="12">
        <f t="shared" si="1"/>
        <v>8</v>
      </c>
    </row>
    <row r="62" spans="1:9" ht="20" customHeight="1" x14ac:dyDescent="0.2">
      <c r="A62" s="16" t="s">
        <v>59</v>
      </c>
      <c r="B62" s="10">
        <v>0</v>
      </c>
      <c r="C62" s="10">
        <v>0</v>
      </c>
      <c r="D62" s="10">
        <v>2</v>
      </c>
      <c r="E62" s="10">
        <v>2</v>
      </c>
      <c r="F62" s="10">
        <v>2</v>
      </c>
      <c r="G62" s="10">
        <v>2</v>
      </c>
      <c r="H62" s="10">
        <v>2</v>
      </c>
      <c r="I62" s="12">
        <f t="shared" si="1"/>
        <v>10</v>
      </c>
    </row>
    <row r="63" spans="1:9" ht="20" customHeight="1" x14ac:dyDescent="0.2">
      <c r="A63" s="16" t="s">
        <v>14</v>
      </c>
      <c r="B63" s="10">
        <v>0</v>
      </c>
      <c r="C63" s="10">
        <v>0</v>
      </c>
      <c r="D63" s="10">
        <v>2</v>
      </c>
      <c r="E63" s="10">
        <v>2</v>
      </c>
      <c r="F63" s="10">
        <v>2</v>
      </c>
      <c r="G63" s="10">
        <v>0</v>
      </c>
      <c r="H63" s="10">
        <v>2</v>
      </c>
      <c r="I63" s="12">
        <f t="shared" si="1"/>
        <v>8</v>
      </c>
    </row>
    <row r="64" spans="1:9" ht="20" customHeight="1" x14ac:dyDescent="0.2">
      <c r="A64" s="16" t="s">
        <v>56</v>
      </c>
      <c r="B64" s="10">
        <v>5</v>
      </c>
      <c r="C64" s="10">
        <v>5</v>
      </c>
      <c r="D64" s="10">
        <v>2</v>
      </c>
      <c r="E64" s="10">
        <v>2</v>
      </c>
      <c r="F64" s="10">
        <v>2</v>
      </c>
      <c r="G64" s="10">
        <v>2</v>
      </c>
      <c r="H64" s="10">
        <v>2</v>
      </c>
      <c r="I64" s="12">
        <f t="shared" si="1"/>
        <v>20</v>
      </c>
    </row>
    <row r="65" spans="1:9" ht="20" customHeight="1" x14ac:dyDescent="0.2">
      <c r="A65" s="16" t="s">
        <v>50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2">
        <f t="shared" si="1"/>
        <v>0</v>
      </c>
    </row>
    <row r="66" spans="1:9" ht="20" customHeight="1" x14ac:dyDescent="0.2">
      <c r="A66" s="16" t="s">
        <v>63</v>
      </c>
      <c r="B66" s="10">
        <v>0</v>
      </c>
      <c r="C66" s="10">
        <v>0</v>
      </c>
      <c r="D66" s="10">
        <v>0</v>
      </c>
      <c r="E66" s="10">
        <v>2</v>
      </c>
      <c r="F66" s="10">
        <v>0</v>
      </c>
      <c r="G66" s="10">
        <v>0</v>
      </c>
      <c r="H66" s="10">
        <v>0</v>
      </c>
      <c r="I66" s="12">
        <f t="shared" si="1"/>
        <v>2</v>
      </c>
    </row>
    <row r="67" spans="1:9" ht="20" customHeight="1" x14ac:dyDescent="0.2">
      <c r="A67" s="16" t="s">
        <v>17</v>
      </c>
      <c r="B67" s="10">
        <v>5</v>
      </c>
      <c r="C67" s="10">
        <v>3</v>
      </c>
      <c r="D67" s="10">
        <v>2</v>
      </c>
      <c r="E67" s="10">
        <v>2</v>
      </c>
      <c r="F67" s="10">
        <v>0</v>
      </c>
      <c r="G67" s="10">
        <v>2</v>
      </c>
      <c r="H67" s="10">
        <v>2</v>
      </c>
      <c r="I67" s="12">
        <f t="shared" ref="I67:I98" si="2">ROUND(SUM(B67:H67)-0.001, 0)</f>
        <v>16</v>
      </c>
    </row>
    <row r="68" spans="1:9" ht="20" customHeight="1" x14ac:dyDescent="0.2">
      <c r="A68" s="16" t="s">
        <v>12</v>
      </c>
      <c r="B68" s="10">
        <v>5</v>
      </c>
      <c r="C68" s="10">
        <v>4</v>
      </c>
      <c r="D68" s="10">
        <v>2</v>
      </c>
      <c r="E68" s="10">
        <v>2</v>
      </c>
      <c r="F68" s="10">
        <v>2</v>
      </c>
      <c r="G68" s="10">
        <v>2</v>
      </c>
      <c r="H68" s="10">
        <v>2</v>
      </c>
      <c r="I68" s="12">
        <f t="shared" si="2"/>
        <v>19</v>
      </c>
    </row>
    <row r="69" spans="1:9" ht="20" customHeight="1" x14ac:dyDescent="0.2">
      <c r="A69" s="16" t="s">
        <v>69</v>
      </c>
      <c r="B69" s="10">
        <v>0</v>
      </c>
      <c r="C69" s="10">
        <v>0</v>
      </c>
      <c r="D69" s="10">
        <v>2</v>
      </c>
      <c r="E69" s="10">
        <v>0</v>
      </c>
      <c r="F69" s="10">
        <v>0</v>
      </c>
      <c r="G69" s="10">
        <v>0</v>
      </c>
      <c r="H69" s="10">
        <v>0</v>
      </c>
      <c r="I69" s="12">
        <f t="shared" si="2"/>
        <v>2</v>
      </c>
    </row>
    <row r="70" spans="1:9" ht="20" customHeight="1" x14ac:dyDescent="0.2">
      <c r="A70" s="16" t="s">
        <v>67</v>
      </c>
      <c r="B70" s="10">
        <v>0</v>
      </c>
      <c r="C70" s="10">
        <v>0</v>
      </c>
      <c r="D70" s="10">
        <v>2</v>
      </c>
      <c r="E70" s="10">
        <v>0</v>
      </c>
      <c r="F70" s="10">
        <v>0</v>
      </c>
      <c r="G70" s="10">
        <v>0</v>
      </c>
      <c r="H70" s="10">
        <v>2</v>
      </c>
      <c r="I70" s="12">
        <f t="shared" si="2"/>
        <v>4</v>
      </c>
    </row>
    <row r="71" spans="1:9" ht="20" customHeight="1" x14ac:dyDescent="0.2">
      <c r="A71" s="16" t="s">
        <v>70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2</v>
      </c>
      <c r="H71" s="10">
        <v>0</v>
      </c>
      <c r="I71" s="12">
        <f t="shared" si="2"/>
        <v>2</v>
      </c>
    </row>
    <row r="72" spans="1:9" ht="20" customHeight="1" x14ac:dyDescent="0.2">
      <c r="A72" s="16" t="s">
        <v>28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2">
        <f t="shared" si="2"/>
        <v>0</v>
      </c>
    </row>
  </sheetData>
  <sortState ref="A3:I72">
    <sortCondition ref="A3:A72"/>
  </sortState>
  <mergeCells count="4">
    <mergeCell ref="A1:A2"/>
    <mergeCell ref="B1:C1"/>
    <mergeCell ref="D1:H1"/>
    <mergeCell ref="I1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EBB04-B4CF-F94E-839C-1405C1B6AA11}">
  <sheetPr>
    <tabColor theme="9" tint="0.39997558519241921"/>
    <pageSetUpPr fitToPage="1"/>
  </sheetPr>
  <dimension ref="A1:N7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5.6640625" style="6" customWidth="1"/>
    <col min="2" max="13" width="14.6640625" style="5" customWidth="1"/>
    <col min="14" max="14" width="12.6640625" style="4" customWidth="1"/>
    <col min="15" max="16384" width="8.83203125" style="4"/>
  </cols>
  <sheetData>
    <row r="1" spans="1:14" s="3" customFormat="1" ht="20" customHeight="1" x14ac:dyDescent="0.2">
      <c r="A1" s="18" t="s">
        <v>2</v>
      </c>
      <c r="B1" s="20" t="s">
        <v>33</v>
      </c>
      <c r="C1" s="21"/>
      <c r="D1" s="20" t="s">
        <v>34</v>
      </c>
      <c r="E1" s="21"/>
      <c r="F1" s="21"/>
      <c r="G1" s="21"/>
      <c r="H1" s="21"/>
      <c r="I1" s="21"/>
      <c r="J1" s="21"/>
      <c r="K1" s="21"/>
      <c r="L1" s="21"/>
      <c r="M1" s="21"/>
      <c r="N1" s="18" t="s">
        <v>3</v>
      </c>
    </row>
    <row r="2" spans="1:14" s="3" customFormat="1" ht="40.25" customHeight="1" x14ac:dyDescent="0.2">
      <c r="A2" s="19"/>
      <c r="B2" s="8" t="s">
        <v>86</v>
      </c>
      <c r="C2" s="8" t="s">
        <v>87</v>
      </c>
      <c r="D2" s="8" t="s">
        <v>88</v>
      </c>
      <c r="E2" s="8" t="s">
        <v>89</v>
      </c>
      <c r="F2" s="8" t="s">
        <v>90</v>
      </c>
      <c r="G2" s="8" t="s">
        <v>91</v>
      </c>
      <c r="H2" s="8" t="s">
        <v>92</v>
      </c>
      <c r="I2" s="8" t="s">
        <v>93</v>
      </c>
      <c r="J2" s="8" t="s">
        <v>94</v>
      </c>
      <c r="K2" s="8" t="s">
        <v>95</v>
      </c>
      <c r="L2" s="8" t="s">
        <v>96</v>
      </c>
      <c r="M2" s="8" t="s">
        <v>97</v>
      </c>
      <c r="N2" s="22"/>
    </row>
    <row r="3" spans="1:14" ht="20" customHeight="1" x14ac:dyDescent="0.2">
      <c r="A3" s="16" t="s">
        <v>80</v>
      </c>
      <c r="B3" s="10">
        <v>0</v>
      </c>
      <c r="C3" s="10">
        <v>0</v>
      </c>
      <c r="D3" s="10">
        <v>0.5</v>
      </c>
      <c r="E3" s="10">
        <v>0</v>
      </c>
      <c r="F3" s="10">
        <v>0.5</v>
      </c>
      <c r="G3" s="10">
        <v>0.5</v>
      </c>
      <c r="H3" s="10">
        <v>0.5</v>
      </c>
      <c r="I3" s="10">
        <v>0.5</v>
      </c>
      <c r="J3" s="10">
        <v>0.5</v>
      </c>
      <c r="K3" s="10">
        <v>0.5</v>
      </c>
      <c r="L3" s="10">
        <v>0.5</v>
      </c>
      <c r="M3" s="10">
        <v>0.5</v>
      </c>
      <c r="N3" s="12">
        <f t="shared" ref="N3:N34" si="0">ROUND(SUM(B3:M3)-0.001, 0)</f>
        <v>4</v>
      </c>
    </row>
    <row r="4" spans="1:14" ht="20" customHeight="1" x14ac:dyDescent="0.2">
      <c r="A4" s="16" t="s">
        <v>44</v>
      </c>
      <c r="B4" s="10">
        <v>0</v>
      </c>
      <c r="C4" s="10">
        <v>0</v>
      </c>
      <c r="D4" s="10">
        <v>1</v>
      </c>
      <c r="E4" s="10">
        <v>0.5</v>
      </c>
      <c r="F4" s="10">
        <v>1</v>
      </c>
      <c r="G4" s="10">
        <v>1</v>
      </c>
      <c r="H4" s="10">
        <v>0.5</v>
      </c>
      <c r="I4" s="10">
        <v>0.5</v>
      </c>
      <c r="J4" s="10">
        <v>0.5</v>
      </c>
      <c r="K4" s="10">
        <v>0.5</v>
      </c>
      <c r="L4" s="10">
        <v>0</v>
      </c>
      <c r="M4" s="10">
        <v>1</v>
      </c>
      <c r="N4" s="12">
        <f t="shared" si="0"/>
        <v>6</v>
      </c>
    </row>
    <row r="5" spans="1:14" ht="20" customHeight="1" x14ac:dyDescent="0.2">
      <c r="A5" s="16" t="s">
        <v>24</v>
      </c>
      <c r="B5" s="10">
        <v>0</v>
      </c>
      <c r="C5" s="10">
        <v>0</v>
      </c>
      <c r="D5" s="10">
        <v>1</v>
      </c>
      <c r="E5" s="10">
        <v>1</v>
      </c>
      <c r="F5" s="10">
        <v>1</v>
      </c>
      <c r="G5" s="10">
        <v>1</v>
      </c>
      <c r="H5" s="10">
        <v>0.5</v>
      </c>
      <c r="I5" s="10">
        <v>0.5</v>
      </c>
      <c r="J5" s="10">
        <v>1</v>
      </c>
      <c r="K5" s="10">
        <v>1</v>
      </c>
      <c r="L5" s="10">
        <v>0.5</v>
      </c>
      <c r="M5" s="10">
        <v>0.5</v>
      </c>
      <c r="N5" s="12">
        <f t="shared" si="0"/>
        <v>8</v>
      </c>
    </row>
    <row r="6" spans="1:14" ht="20" customHeight="1" x14ac:dyDescent="0.2">
      <c r="A6" s="16" t="s">
        <v>25</v>
      </c>
      <c r="B6" s="10">
        <v>0</v>
      </c>
      <c r="C6" s="10">
        <v>0</v>
      </c>
      <c r="D6" s="10">
        <v>1</v>
      </c>
      <c r="E6" s="10">
        <v>1</v>
      </c>
      <c r="F6" s="10">
        <v>1</v>
      </c>
      <c r="G6" s="10">
        <v>0.5</v>
      </c>
      <c r="H6" s="10">
        <v>1</v>
      </c>
      <c r="I6" s="10">
        <v>0.5</v>
      </c>
      <c r="J6" s="10">
        <v>0.5</v>
      </c>
      <c r="K6" s="10">
        <v>1</v>
      </c>
      <c r="L6" s="10">
        <v>0.5</v>
      </c>
      <c r="M6" s="10">
        <v>1</v>
      </c>
      <c r="N6" s="12">
        <f t="shared" si="0"/>
        <v>8</v>
      </c>
    </row>
    <row r="7" spans="1:14" ht="20" customHeight="1" x14ac:dyDescent="0.2">
      <c r="A7" s="16" t="s">
        <v>18</v>
      </c>
      <c r="B7" s="10">
        <v>0</v>
      </c>
      <c r="C7" s="10">
        <v>4</v>
      </c>
      <c r="D7" s="10">
        <v>0.5</v>
      </c>
      <c r="E7" s="10">
        <v>0.5</v>
      </c>
      <c r="F7" s="10">
        <v>0.5</v>
      </c>
      <c r="G7" s="10">
        <v>0.5</v>
      </c>
      <c r="H7" s="10">
        <v>0.5</v>
      </c>
      <c r="I7" s="10">
        <v>0.5</v>
      </c>
      <c r="J7" s="10">
        <v>0.5</v>
      </c>
      <c r="K7" s="10">
        <v>0.5</v>
      </c>
      <c r="L7" s="10">
        <v>0.5</v>
      </c>
      <c r="M7" s="10">
        <v>0.5</v>
      </c>
      <c r="N7" s="12">
        <f t="shared" si="0"/>
        <v>9</v>
      </c>
    </row>
    <row r="8" spans="1:14" ht="20" customHeight="1" x14ac:dyDescent="0.2">
      <c r="A8" s="16" t="s">
        <v>60</v>
      </c>
      <c r="B8" s="10">
        <v>0</v>
      </c>
      <c r="C8" s="10">
        <v>0</v>
      </c>
      <c r="D8" s="10">
        <v>1</v>
      </c>
      <c r="E8" s="10">
        <v>0.5</v>
      </c>
      <c r="F8" s="10">
        <v>1</v>
      </c>
      <c r="G8" s="10">
        <v>1</v>
      </c>
      <c r="H8" s="10">
        <v>0.5</v>
      </c>
      <c r="I8" s="10">
        <v>1</v>
      </c>
      <c r="J8" s="10">
        <v>0.5</v>
      </c>
      <c r="K8" s="10">
        <v>1</v>
      </c>
      <c r="L8" s="10">
        <v>0.5</v>
      </c>
      <c r="M8" s="10">
        <v>1</v>
      </c>
      <c r="N8" s="12">
        <f t="shared" si="0"/>
        <v>8</v>
      </c>
    </row>
    <row r="9" spans="1:14" ht="20" customHeight="1" x14ac:dyDescent="0.2">
      <c r="A9" s="16" t="s">
        <v>58</v>
      </c>
      <c r="B9" s="10">
        <v>0</v>
      </c>
      <c r="C9" s="10">
        <v>0</v>
      </c>
      <c r="D9" s="10">
        <v>1</v>
      </c>
      <c r="E9" s="10">
        <v>1</v>
      </c>
      <c r="F9" s="10">
        <v>0.5</v>
      </c>
      <c r="G9" s="10">
        <v>0.5</v>
      </c>
      <c r="H9" s="10">
        <v>1</v>
      </c>
      <c r="I9" s="10">
        <v>1</v>
      </c>
      <c r="J9" s="10">
        <v>1</v>
      </c>
      <c r="K9" s="10">
        <v>0.5</v>
      </c>
      <c r="L9" s="10">
        <v>0</v>
      </c>
      <c r="M9" s="10">
        <v>0.5</v>
      </c>
      <c r="N9" s="12">
        <f t="shared" si="0"/>
        <v>7</v>
      </c>
    </row>
    <row r="10" spans="1:14" ht="20" customHeight="1" x14ac:dyDescent="0.2">
      <c r="A10" s="16" t="s">
        <v>71</v>
      </c>
      <c r="B10" s="10">
        <v>0</v>
      </c>
      <c r="C10" s="10">
        <v>0</v>
      </c>
      <c r="D10" s="10">
        <v>1</v>
      </c>
      <c r="E10" s="10">
        <v>0.5</v>
      </c>
      <c r="F10" s="10">
        <v>0.5</v>
      </c>
      <c r="G10" s="10">
        <v>0</v>
      </c>
      <c r="H10" s="10">
        <v>1</v>
      </c>
      <c r="I10" s="10">
        <v>1</v>
      </c>
      <c r="J10" s="10">
        <v>1</v>
      </c>
      <c r="K10" s="10">
        <v>1</v>
      </c>
      <c r="L10" s="10">
        <v>0</v>
      </c>
      <c r="M10" s="10">
        <v>1</v>
      </c>
      <c r="N10" s="12">
        <f t="shared" si="0"/>
        <v>7</v>
      </c>
    </row>
    <row r="11" spans="1:14" ht="20" customHeight="1" x14ac:dyDescent="0.2">
      <c r="A11" s="16" t="s">
        <v>23</v>
      </c>
      <c r="B11" s="10">
        <v>0</v>
      </c>
      <c r="C11" s="10">
        <v>0</v>
      </c>
      <c r="D11" s="10">
        <v>0.5</v>
      </c>
      <c r="E11" s="10">
        <v>1</v>
      </c>
      <c r="F11" s="10">
        <v>1</v>
      </c>
      <c r="G11" s="10">
        <v>0.5</v>
      </c>
      <c r="H11" s="10">
        <v>0.5</v>
      </c>
      <c r="I11" s="10">
        <v>0.5</v>
      </c>
      <c r="J11" s="10">
        <v>1</v>
      </c>
      <c r="K11" s="10">
        <v>0.5</v>
      </c>
      <c r="L11" s="10">
        <v>0.5</v>
      </c>
      <c r="M11" s="10">
        <v>1</v>
      </c>
      <c r="N11" s="12">
        <f t="shared" si="0"/>
        <v>7</v>
      </c>
    </row>
    <row r="12" spans="1:14" ht="20" customHeight="1" x14ac:dyDescent="0.2">
      <c r="A12" s="16" t="s">
        <v>27</v>
      </c>
      <c r="B12" s="10">
        <v>0</v>
      </c>
      <c r="C12" s="10">
        <v>0</v>
      </c>
      <c r="D12" s="10">
        <v>0.5</v>
      </c>
      <c r="E12" s="10">
        <v>1</v>
      </c>
      <c r="F12" s="10">
        <v>0.5</v>
      </c>
      <c r="G12" s="10">
        <v>0.5</v>
      </c>
      <c r="H12" s="10">
        <v>1</v>
      </c>
      <c r="I12" s="10">
        <v>1</v>
      </c>
      <c r="J12" s="10">
        <v>1</v>
      </c>
      <c r="K12" s="10">
        <v>1</v>
      </c>
      <c r="L12" s="10">
        <v>0</v>
      </c>
      <c r="M12" s="10">
        <v>1</v>
      </c>
      <c r="N12" s="12">
        <f t="shared" si="0"/>
        <v>7</v>
      </c>
    </row>
    <row r="13" spans="1:14" ht="20" customHeight="1" x14ac:dyDescent="0.2">
      <c r="A13" s="16" t="s">
        <v>22</v>
      </c>
      <c r="B13" s="10">
        <v>0</v>
      </c>
      <c r="C13" s="10">
        <v>1</v>
      </c>
      <c r="D13" s="10">
        <v>1</v>
      </c>
      <c r="E13" s="10">
        <v>0.5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0.5</v>
      </c>
      <c r="M13" s="10">
        <v>0</v>
      </c>
      <c r="N13" s="12">
        <f t="shared" si="0"/>
        <v>9</v>
      </c>
    </row>
    <row r="14" spans="1:14" ht="20" customHeight="1" x14ac:dyDescent="0.2">
      <c r="A14" s="16" t="s">
        <v>11</v>
      </c>
      <c r="B14" s="10">
        <v>1</v>
      </c>
      <c r="C14" s="10">
        <v>1</v>
      </c>
      <c r="D14" s="10">
        <v>1</v>
      </c>
      <c r="E14" s="10">
        <v>0.5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0.5</v>
      </c>
      <c r="L14" s="10">
        <v>0</v>
      </c>
      <c r="M14" s="10">
        <v>1</v>
      </c>
      <c r="N14" s="12">
        <f t="shared" si="0"/>
        <v>10</v>
      </c>
    </row>
    <row r="15" spans="1:14" ht="20" customHeight="1" x14ac:dyDescent="0.2">
      <c r="A15" s="16" t="s">
        <v>82</v>
      </c>
      <c r="B15" s="10">
        <v>0</v>
      </c>
      <c r="C15" s="10">
        <v>0</v>
      </c>
      <c r="D15" s="10">
        <v>1</v>
      </c>
      <c r="E15" s="10">
        <v>0.5</v>
      </c>
      <c r="F15" s="10">
        <v>0.5</v>
      </c>
      <c r="G15" s="10">
        <v>1</v>
      </c>
      <c r="H15" s="10">
        <v>0.5</v>
      </c>
      <c r="I15" s="10">
        <v>0.5</v>
      </c>
      <c r="J15" s="10">
        <v>0.5</v>
      </c>
      <c r="K15" s="10">
        <v>1</v>
      </c>
      <c r="L15" s="10">
        <v>0.5</v>
      </c>
      <c r="M15" s="10">
        <v>1</v>
      </c>
      <c r="N15" s="12">
        <f t="shared" si="0"/>
        <v>7</v>
      </c>
    </row>
    <row r="16" spans="1:14" ht="20" customHeight="1" x14ac:dyDescent="0.2">
      <c r="A16" s="16" t="s">
        <v>73</v>
      </c>
      <c r="B16" s="10">
        <v>0</v>
      </c>
      <c r="C16" s="10">
        <v>0</v>
      </c>
      <c r="D16" s="10">
        <v>1</v>
      </c>
      <c r="E16" s="10">
        <v>0.5</v>
      </c>
      <c r="F16" s="10">
        <v>1</v>
      </c>
      <c r="G16" s="10">
        <v>1</v>
      </c>
      <c r="H16" s="10">
        <v>0.5</v>
      </c>
      <c r="I16" s="10">
        <v>1</v>
      </c>
      <c r="J16" s="10">
        <v>1</v>
      </c>
      <c r="K16" s="10">
        <v>0.5</v>
      </c>
      <c r="L16" s="10">
        <v>1</v>
      </c>
      <c r="M16" s="10">
        <v>0.5</v>
      </c>
      <c r="N16" s="12">
        <f t="shared" si="0"/>
        <v>8</v>
      </c>
    </row>
    <row r="17" spans="1:14" ht="20" customHeight="1" x14ac:dyDescent="0.2">
      <c r="A17" s="16" t="s">
        <v>38</v>
      </c>
      <c r="B17" s="10">
        <v>0</v>
      </c>
      <c r="C17" s="10">
        <v>4</v>
      </c>
      <c r="D17" s="10">
        <v>0.5</v>
      </c>
      <c r="E17" s="10">
        <v>1</v>
      </c>
      <c r="F17" s="10">
        <v>1</v>
      </c>
      <c r="G17" s="10">
        <v>1</v>
      </c>
      <c r="H17" s="10">
        <v>1</v>
      </c>
      <c r="I17" s="10">
        <v>1</v>
      </c>
      <c r="J17" s="10">
        <v>1</v>
      </c>
      <c r="K17" s="10">
        <v>0.5</v>
      </c>
      <c r="L17" s="10">
        <v>0</v>
      </c>
      <c r="M17" s="10">
        <v>1</v>
      </c>
      <c r="N17" s="12">
        <f t="shared" si="0"/>
        <v>12</v>
      </c>
    </row>
    <row r="18" spans="1:14" ht="20" customHeight="1" x14ac:dyDescent="0.2">
      <c r="A18" s="16" t="s">
        <v>21</v>
      </c>
      <c r="B18" s="10">
        <v>0</v>
      </c>
      <c r="C18" s="10">
        <v>4</v>
      </c>
      <c r="D18" s="10">
        <v>1</v>
      </c>
      <c r="E18" s="10">
        <v>0.5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0.5</v>
      </c>
      <c r="M18" s="10">
        <v>1</v>
      </c>
      <c r="N18" s="12">
        <f t="shared" si="0"/>
        <v>13</v>
      </c>
    </row>
    <row r="19" spans="1:14" ht="20" customHeight="1" x14ac:dyDescent="0.2">
      <c r="A19" s="16" t="s">
        <v>84</v>
      </c>
      <c r="B19" s="10">
        <v>0</v>
      </c>
      <c r="C19" s="10">
        <v>0</v>
      </c>
      <c r="D19" s="10">
        <v>0.5</v>
      </c>
      <c r="E19" s="10">
        <v>0.5</v>
      </c>
      <c r="F19" s="10">
        <v>0.5</v>
      </c>
      <c r="G19" s="10">
        <v>0.5</v>
      </c>
      <c r="H19" s="10">
        <v>1</v>
      </c>
      <c r="I19" s="10">
        <v>1</v>
      </c>
      <c r="J19" s="10">
        <v>1</v>
      </c>
      <c r="K19" s="10">
        <v>0.5</v>
      </c>
      <c r="L19" s="10">
        <v>0</v>
      </c>
      <c r="M19" s="10">
        <v>1</v>
      </c>
      <c r="N19" s="12">
        <f t="shared" si="0"/>
        <v>6</v>
      </c>
    </row>
    <row r="20" spans="1:14" ht="20" customHeight="1" x14ac:dyDescent="0.2">
      <c r="A20" s="16" t="s">
        <v>81</v>
      </c>
      <c r="B20" s="10">
        <v>0</v>
      </c>
      <c r="C20" s="10">
        <v>0</v>
      </c>
      <c r="D20" s="10">
        <v>1</v>
      </c>
      <c r="E20" s="10">
        <v>1</v>
      </c>
      <c r="F20" s="10">
        <v>1</v>
      </c>
      <c r="G20" s="10">
        <v>0.5</v>
      </c>
      <c r="H20" s="10">
        <v>0.5</v>
      </c>
      <c r="I20" s="10">
        <v>0.5</v>
      </c>
      <c r="J20" s="10">
        <v>1</v>
      </c>
      <c r="K20" s="10">
        <v>0.5</v>
      </c>
      <c r="L20" s="10">
        <v>0</v>
      </c>
      <c r="M20" s="10">
        <v>0</v>
      </c>
      <c r="N20" s="12">
        <f t="shared" si="0"/>
        <v>6</v>
      </c>
    </row>
    <row r="21" spans="1:14" ht="20" customHeight="1" x14ac:dyDescent="0.2">
      <c r="A21" s="16" t="s">
        <v>26</v>
      </c>
      <c r="B21" s="10">
        <v>0</v>
      </c>
      <c r="C21" s="10">
        <v>0</v>
      </c>
      <c r="D21" s="10">
        <v>0.5</v>
      </c>
      <c r="E21" s="10">
        <v>0.5</v>
      </c>
      <c r="F21" s="10">
        <v>0.5</v>
      </c>
      <c r="G21" s="10">
        <v>0</v>
      </c>
      <c r="H21" s="10">
        <v>1</v>
      </c>
      <c r="I21" s="10">
        <v>0.5</v>
      </c>
      <c r="J21" s="10">
        <v>1</v>
      </c>
      <c r="K21" s="10">
        <v>0.5</v>
      </c>
      <c r="L21" s="10">
        <v>0.5</v>
      </c>
      <c r="M21" s="10">
        <v>1</v>
      </c>
      <c r="N21" s="12">
        <f t="shared" si="0"/>
        <v>6</v>
      </c>
    </row>
    <row r="22" spans="1:14" ht="20" customHeight="1" x14ac:dyDescent="0.2">
      <c r="A22" s="16" t="s">
        <v>85</v>
      </c>
      <c r="B22" s="10">
        <v>0</v>
      </c>
      <c r="C22" s="10">
        <v>0</v>
      </c>
      <c r="D22" s="10">
        <v>0.5</v>
      </c>
      <c r="E22" s="10">
        <v>1</v>
      </c>
      <c r="F22" s="10">
        <v>0.5</v>
      </c>
      <c r="G22" s="10">
        <v>0.5</v>
      </c>
      <c r="H22" s="10">
        <v>1</v>
      </c>
      <c r="I22" s="10">
        <v>1</v>
      </c>
      <c r="J22" s="10">
        <v>1</v>
      </c>
      <c r="K22" s="10">
        <v>1</v>
      </c>
      <c r="L22" s="10">
        <v>0</v>
      </c>
      <c r="M22" s="10">
        <v>1</v>
      </c>
      <c r="N22" s="12">
        <f t="shared" si="0"/>
        <v>7</v>
      </c>
    </row>
    <row r="23" spans="1:14" ht="20" customHeight="1" x14ac:dyDescent="0.2">
      <c r="A23" s="16" t="s">
        <v>68</v>
      </c>
      <c r="B23" s="10">
        <v>0</v>
      </c>
      <c r="C23" s="10">
        <v>0</v>
      </c>
      <c r="D23" s="10">
        <v>0.5</v>
      </c>
      <c r="E23" s="10">
        <v>1</v>
      </c>
      <c r="F23" s="10">
        <v>1</v>
      </c>
      <c r="G23" s="10">
        <v>1</v>
      </c>
      <c r="H23" s="10">
        <v>0.5</v>
      </c>
      <c r="I23" s="10">
        <v>0.5</v>
      </c>
      <c r="J23" s="10">
        <v>1</v>
      </c>
      <c r="K23" s="10">
        <v>0.5</v>
      </c>
      <c r="L23" s="10">
        <v>0.5</v>
      </c>
      <c r="M23" s="10">
        <v>1</v>
      </c>
      <c r="N23" s="12">
        <f t="shared" si="0"/>
        <v>7</v>
      </c>
    </row>
    <row r="24" spans="1:14" ht="20" customHeight="1" x14ac:dyDescent="0.2">
      <c r="A24" s="16" t="s">
        <v>46</v>
      </c>
      <c r="B24" s="10">
        <v>0</v>
      </c>
      <c r="C24" s="10">
        <v>0</v>
      </c>
      <c r="D24" s="10">
        <v>1</v>
      </c>
      <c r="E24" s="10">
        <v>0.5</v>
      </c>
      <c r="F24" s="10">
        <v>0.5</v>
      </c>
      <c r="G24" s="10">
        <v>0</v>
      </c>
      <c r="H24" s="10">
        <v>1</v>
      </c>
      <c r="I24" s="10">
        <v>1</v>
      </c>
      <c r="J24" s="10">
        <v>1</v>
      </c>
      <c r="K24" s="10">
        <v>0.5</v>
      </c>
      <c r="L24" s="10">
        <v>0</v>
      </c>
      <c r="M24" s="10">
        <v>1</v>
      </c>
      <c r="N24" s="12">
        <f t="shared" si="0"/>
        <v>6</v>
      </c>
    </row>
    <row r="25" spans="1:14" ht="20" customHeight="1" x14ac:dyDescent="0.2">
      <c r="A25" s="16" t="s">
        <v>77</v>
      </c>
      <c r="B25" s="10">
        <v>0</v>
      </c>
      <c r="C25" s="10">
        <v>0</v>
      </c>
      <c r="D25" s="10">
        <v>1</v>
      </c>
      <c r="E25" s="10">
        <v>0.5</v>
      </c>
      <c r="F25" s="10">
        <v>0</v>
      </c>
      <c r="G25" s="10">
        <v>1</v>
      </c>
      <c r="H25" s="10">
        <v>0.5</v>
      </c>
      <c r="I25" s="10">
        <v>1</v>
      </c>
      <c r="J25" s="10">
        <v>1</v>
      </c>
      <c r="K25" s="10">
        <v>0.5</v>
      </c>
      <c r="L25" s="10">
        <v>0</v>
      </c>
      <c r="M25" s="10">
        <v>0</v>
      </c>
      <c r="N25" s="12">
        <f t="shared" si="0"/>
        <v>5</v>
      </c>
    </row>
    <row r="26" spans="1:14" ht="20" customHeight="1" x14ac:dyDescent="0.2">
      <c r="A26" s="16" t="s">
        <v>51</v>
      </c>
      <c r="B26" s="10">
        <v>0</v>
      </c>
      <c r="C26" s="10">
        <v>0</v>
      </c>
      <c r="D26" s="10">
        <v>1</v>
      </c>
      <c r="E26" s="10">
        <v>0.5</v>
      </c>
      <c r="F26" s="10">
        <v>1</v>
      </c>
      <c r="G26" s="10">
        <v>1</v>
      </c>
      <c r="H26" s="10">
        <v>0.5</v>
      </c>
      <c r="I26" s="10">
        <v>1</v>
      </c>
      <c r="J26" s="10">
        <v>1</v>
      </c>
      <c r="K26" s="10">
        <v>0.5</v>
      </c>
      <c r="L26" s="10">
        <v>0.5</v>
      </c>
      <c r="M26" s="10">
        <v>0</v>
      </c>
      <c r="N26" s="12">
        <f t="shared" si="0"/>
        <v>7</v>
      </c>
    </row>
    <row r="27" spans="1:14" ht="20" customHeight="1" x14ac:dyDescent="0.2">
      <c r="A27" s="16" t="s">
        <v>40</v>
      </c>
      <c r="B27" s="10">
        <v>0</v>
      </c>
      <c r="C27" s="10">
        <v>0</v>
      </c>
      <c r="D27" s="10">
        <v>1</v>
      </c>
      <c r="E27" s="10">
        <v>1</v>
      </c>
      <c r="F27" s="10">
        <v>0.5</v>
      </c>
      <c r="G27" s="10">
        <v>0.5</v>
      </c>
      <c r="H27" s="10">
        <v>1</v>
      </c>
      <c r="I27" s="10">
        <v>1</v>
      </c>
      <c r="J27" s="10">
        <v>1</v>
      </c>
      <c r="K27" s="10">
        <v>0.5</v>
      </c>
      <c r="L27" s="10">
        <v>0</v>
      </c>
      <c r="M27" s="10">
        <v>0.5</v>
      </c>
      <c r="N27" s="12">
        <f t="shared" si="0"/>
        <v>7</v>
      </c>
    </row>
    <row r="28" spans="1:14" ht="20" customHeight="1" x14ac:dyDescent="0.2">
      <c r="A28" s="16" t="s">
        <v>65</v>
      </c>
      <c r="B28" s="10">
        <v>0</v>
      </c>
      <c r="C28" s="10">
        <v>0</v>
      </c>
      <c r="D28" s="10">
        <v>1</v>
      </c>
      <c r="E28" s="10">
        <v>1</v>
      </c>
      <c r="F28" s="10">
        <v>0</v>
      </c>
      <c r="G28" s="10">
        <v>1</v>
      </c>
      <c r="H28" s="10">
        <v>1</v>
      </c>
      <c r="I28" s="10">
        <v>0.5</v>
      </c>
      <c r="J28" s="10">
        <v>0.5</v>
      </c>
      <c r="K28" s="10">
        <v>0.5</v>
      </c>
      <c r="L28" s="10">
        <v>0.5</v>
      </c>
      <c r="M28" s="10">
        <v>0.5</v>
      </c>
      <c r="N28" s="12">
        <f t="shared" si="0"/>
        <v>6</v>
      </c>
    </row>
    <row r="29" spans="1:14" ht="20" customHeight="1" x14ac:dyDescent="0.2">
      <c r="A29" s="16" t="s">
        <v>5</v>
      </c>
      <c r="B29" s="10">
        <v>0</v>
      </c>
      <c r="C29" s="10">
        <v>5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2">
        <f t="shared" si="0"/>
        <v>15</v>
      </c>
    </row>
    <row r="30" spans="1:14" ht="20" customHeight="1" x14ac:dyDescent="0.2">
      <c r="A30" s="16" t="s">
        <v>66</v>
      </c>
      <c r="B30" s="10">
        <v>1</v>
      </c>
      <c r="C30" s="10">
        <v>1</v>
      </c>
      <c r="D30" s="10">
        <v>1</v>
      </c>
      <c r="E30" s="10">
        <v>0.5</v>
      </c>
      <c r="F30" s="10">
        <v>1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0</v>
      </c>
      <c r="M30" s="10">
        <v>1</v>
      </c>
      <c r="N30" s="12">
        <f t="shared" si="0"/>
        <v>10</v>
      </c>
    </row>
    <row r="31" spans="1:14" ht="20" customHeight="1" x14ac:dyDescent="0.2">
      <c r="A31" s="16" t="s">
        <v>16</v>
      </c>
      <c r="B31" s="10">
        <v>2</v>
      </c>
      <c r="C31" s="10">
        <v>0</v>
      </c>
      <c r="D31" s="10">
        <v>1</v>
      </c>
      <c r="E31" s="10">
        <v>1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0">
        <v>1</v>
      </c>
      <c r="L31" s="10">
        <v>1</v>
      </c>
      <c r="M31" s="10">
        <v>0.5</v>
      </c>
      <c r="N31" s="12">
        <f t="shared" si="0"/>
        <v>11</v>
      </c>
    </row>
    <row r="32" spans="1:14" ht="20" customHeight="1" x14ac:dyDescent="0.2">
      <c r="A32" s="16" t="s">
        <v>15</v>
      </c>
      <c r="B32" s="10">
        <v>0</v>
      </c>
      <c r="C32" s="10">
        <v>0</v>
      </c>
      <c r="D32" s="10">
        <v>0.5</v>
      </c>
      <c r="E32" s="10">
        <v>1</v>
      </c>
      <c r="F32" s="10">
        <v>1</v>
      </c>
      <c r="G32" s="10">
        <v>0.5</v>
      </c>
      <c r="H32" s="10">
        <v>0.5</v>
      </c>
      <c r="I32" s="10">
        <v>1</v>
      </c>
      <c r="J32" s="10">
        <v>1</v>
      </c>
      <c r="K32" s="10">
        <v>1</v>
      </c>
      <c r="L32" s="10">
        <v>0.5</v>
      </c>
      <c r="M32" s="10">
        <v>1</v>
      </c>
      <c r="N32" s="12">
        <f t="shared" si="0"/>
        <v>8</v>
      </c>
    </row>
    <row r="33" spans="1:14" ht="20" customHeight="1" x14ac:dyDescent="0.2">
      <c r="A33" s="16" t="s">
        <v>57</v>
      </c>
      <c r="B33" s="10">
        <v>1</v>
      </c>
      <c r="C33" s="10">
        <v>3</v>
      </c>
      <c r="D33" s="10">
        <v>1</v>
      </c>
      <c r="E33" s="10">
        <v>0.5</v>
      </c>
      <c r="F33" s="10">
        <v>1</v>
      </c>
      <c r="G33" s="10">
        <v>1</v>
      </c>
      <c r="H33" s="10">
        <v>1</v>
      </c>
      <c r="I33" s="10">
        <v>1</v>
      </c>
      <c r="J33" s="10">
        <v>1</v>
      </c>
      <c r="K33" s="10">
        <v>1</v>
      </c>
      <c r="L33" s="10">
        <v>0.5</v>
      </c>
      <c r="M33" s="10">
        <v>1</v>
      </c>
      <c r="N33" s="12">
        <f t="shared" si="0"/>
        <v>13</v>
      </c>
    </row>
    <row r="34" spans="1:14" ht="20" customHeight="1" x14ac:dyDescent="0.2">
      <c r="A34" s="16" t="s">
        <v>52</v>
      </c>
      <c r="B34" s="10">
        <v>0</v>
      </c>
      <c r="C34" s="10">
        <v>0</v>
      </c>
      <c r="D34" s="10">
        <v>1</v>
      </c>
      <c r="E34" s="10">
        <v>1</v>
      </c>
      <c r="F34" s="10">
        <v>1</v>
      </c>
      <c r="G34" s="10">
        <v>0.5</v>
      </c>
      <c r="H34" s="10">
        <v>0</v>
      </c>
      <c r="I34" s="10">
        <v>1</v>
      </c>
      <c r="J34" s="10">
        <v>0.5</v>
      </c>
      <c r="K34" s="10">
        <v>1</v>
      </c>
      <c r="L34" s="10">
        <v>0.5</v>
      </c>
      <c r="M34" s="10">
        <v>0.5</v>
      </c>
      <c r="N34" s="12">
        <f t="shared" si="0"/>
        <v>7</v>
      </c>
    </row>
    <row r="35" spans="1:14" ht="20" customHeight="1" x14ac:dyDescent="0.2">
      <c r="A35" s="16" t="s">
        <v>72</v>
      </c>
      <c r="B35" s="10">
        <v>0</v>
      </c>
      <c r="C35" s="10">
        <v>0</v>
      </c>
      <c r="D35" s="10">
        <v>0.5</v>
      </c>
      <c r="E35" s="10">
        <v>0.5</v>
      </c>
      <c r="F35" s="10">
        <v>1</v>
      </c>
      <c r="G35" s="10">
        <v>0</v>
      </c>
      <c r="H35" s="10">
        <v>0.5</v>
      </c>
      <c r="I35" s="10">
        <v>1</v>
      </c>
      <c r="J35" s="10">
        <v>0.5</v>
      </c>
      <c r="K35" s="10">
        <v>1</v>
      </c>
      <c r="L35" s="10">
        <v>0</v>
      </c>
      <c r="M35" s="10">
        <v>1</v>
      </c>
      <c r="N35" s="12">
        <f t="shared" ref="N35:N66" si="1">ROUND(SUM(B35:M35)-0.001, 0)</f>
        <v>6</v>
      </c>
    </row>
    <row r="36" spans="1:14" ht="20" customHeight="1" x14ac:dyDescent="0.2">
      <c r="A36" s="16" t="s">
        <v>13</v>
      </c>
      <c r="B36" s="10">
        <v>0</v>
      </c>
      <c r="C36" s="10">
        <v>4</v>
      </c>
      <c r="D36" s="10">
        <v>1</v>
      </c>
      <c r="E36" s="10">
        <v>0.5</v>
      </c>
      <c r="F36" s="10">
        <v>1</v>
      </c>
      <c r="G36" s="10">
        <v>0.5</v>
      </c>
      <c r="H36" s="10">
        <v>1</v>
      </c>
      <c r="I36" s="10">
        <v>1</v>
      </c>
      <c r="J36" s="10">
        <v>1</v>
      </c>
      <c r="K36" s="10">
        <v>1</v>
      </c>
      <c r="L36" s="10">
        <v>0.5</v>
      </c>
      <c r="M36" s="10">
        <v>1</v>
      </c>
      <c r="N36" s="12">
        <f t="shared" si="1"/>
        <v>12</v>
      </c>
    </row>
    <row r="37" spans="1:14" ht="20" customHeight="1" x14ac:dyDescent="0.2">
      <c r="A37" s="16" t="s">
        <v>64</v>
      </c>
      <c r="B37" s="10">
        <v>0</v>
      </c>
      <c r="C37" s="10">
        <v>0</v>
      </c>
      <c r="D37" s="10">
        <v>0.5</v>
      </c>
      <c r="E37" s="10">
        <v>0.5</v>
      </c>
      <c r="F37" s="10">
        <v>1</v>
      </c>
      <c r="G37" s="10">
        <v>1</v>
      </c>
      <c r="H37" s="10">
        <v>0.5</v>
      </c>
      <c r="I37" s="10">
        <v>0.5</v>
      </c>
      <c r="J37" s="10">
        <v>1</v>
      </c>
      <c r="K37" s="10">
        <v>1</v>
      </c>
      <c r="L37" s="10">
        <v>0</v>
      </c>
      <c r="M37" s="10">
        <v>1</v>
      </c>
      <c r="N37" s="12">
        <f t="shared" si="1"/>
        <v>7</v>
      </c>
    </row>
    <row r="38" spans="1:14" ht="20" customHeight="1" x14ac:dyDescent="0.2">
      <c r="A38" s="16" t="s">
        <v>62</v>
      </c>
      <c r="B38" s="10">
        <v>0</v>
      </c>
      <c r="C38" s="10">
        <v>0</v>
      </c>
      <c r="D38" s="10">
        <v>1</v>
      </c>
      <c r="E38" s="10">
        <v>0.5</v>
      </c>
      <c r="F38" s="10">
        <v>0.5</v>
      </c>
      <c r="G38" s="10">
        <v>0</v>
      </c>
      <c r="H38" s="10">
        <v>0</v>
      </c>
      <c r="I38" s="10">
        <v>0.5</v>
      </c>
      <c r="J38" s="10">
        <v>1</v>
      </c>
      <c r="K38" s="10">
        <v>0.5</v>
      </c>
      <c r="L38" s="10">
        <v>0.5</v>
      </c>
      <c r="M38" s="10">
        <v>0.5</v>
      </c>
      <c r="N38" s="12">
        <f t="shared" si="1"/>
        <v>5</v>
      </c>
    </row>
    <row r="39" spans="1:14" ht="20" customHeight="1" x14ac:dyDescent="0.2">
      <c r="A39" s="16" t="s">
        <v>39</v>
      </c>
      <c r="B39" s="10">
        <v>0</v>
      </c>
      <c r="C39" s="10">
        <v>4</v>
      </c>
      <c r="D39" s="10">
        <v>1</v>
      </c>
      <c r="E39" s="10">
        <v>0.5</v>
      </c>
      <c r="F39" s="10">
        <v>1</v>
      </c>
      <c r="G39" s="10">
        <v>0.5</v>
      </c>
      <c r="H39" s="10">
        <v>1</v>
      </c>
      <c r="I39" s="10">
        <v>1</v>
      </c>
      <c r="J39" s="10">
        <v>1</v>
      </c>
      <c r="K39" s="10">
        <v>0</v>
      </c>
      <c r="L39" s="10">
        <v>1</v>
      </c>
      <c r="M39" s="10">
        <v>0.5</v>
      </c>
      <c r="N39" s="12">
        <f t="shared" si="1"/>
        <v>11</v>
      </c>
    </row>
    <row r="40" spans="1:14" ht="20" customHeight="1" x14ac:dyDescent="0.2">
      <c r="A40" s="15" t="s">
        <v>74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>
        <f t="shared" si="1"/>
        <v>0</v>
      </c>
    </row>
    <row r="41" spans="1:14" ht="20" customHeight="1" x14ac:dyDescent="0.2">
      <c r="A41" s="16" t="s">
        <v>76</v>
      </c>
      <c r="B41" s="10">
        <v>0</v>
      </c>
      <c r="C41" s="10">
        <v>0</v>
      </c>
      <c r="D41" s="10">
        <v>0.5</v>
      </c>
      <c r="E41" s="10">
        <v>0.5</v>
      </c>
      <c r="F41" s="10">
        <v>0.5</v>
      </c>
      <c r="G41" s="10">
        <v>0.5</v>
      </c>
      <c r="H41" s="10">
        <v>1</v>
      </c>
      <c r="I41" s="10">
        <v>1</v>
      </c>
      <c r="J41" s="10">
        <v>1</v>
      </c>
      <c r="K41" s="10">
        <v>1</v>
      </c>
      <c r="L41" s="10">
        <v>0</v>
      </c>
      <c r="M41" s="10">
        <v>0.5</v>
      </c>
      <c r="N41" s="12">
        <f t="shared" si="1"/>
        <v>6</v>
      </c>
    </row>
    <row r="42" spans="1:14" ht="20" customHeight="1" x14ac:dyDescent="0.2">
      <c r="A42" s="15" t="s">
        <v>45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>
        <f t="shared" si="1"/>
        <v>0</v>
      </c>
    </row>
    <row r="43" spans="1:14" ht="20" customHeight="1" x14ac:dyDescent="0.2">
      <c r="A43" s="16" t="s">
        <v>83</v>
      </c>
      <c r="B43" s="10">
        <v>0</v>
      </c>
      <c r="C43" s="10">
        <v>0</v>
      </c>
      <c r="D43" s="10">
        <v>1</v>
      </c>
      <c r="E43" s="10">
        <v>1</v>
      </c>
      <c r="F43" s="10">
        <v>0</v>
      </c>
      <c r="G43" s="10">
        <v>0.5</v>
      </c>
      <c r="H43" s="10">
        <v>0</v>
      </c>
      <c r="I43" s="10">
        <v>0.5</v>
      </c>
      <c r="J43" s="10">
        <v>1</v>
      </c>
      <c r="K43" s="10">
        <v>1</v>
      </c>
      <c r="L43" s="10">
        <v>0</v>
      </c>
      <c r="M43" s="10">
        <v>1</v>
      </c>
      <c r="N43" s="12">
        <f t="shared" si="1"/>
        <v>6</v>
      </c>
    </row>
    <row r="44" spans="1:14" ht="20" customHeight="1" x14ac:dyDescent="0.2">
      <c r="A44" s="16" t="s">
        <v>20</v>
      </c>
      <c r="B44" s="10">
        <v>0</v>
      </c>
      <c r="C44" s="10">
        <v>3</v>
      </c>
      <c r="D44" s="10">
        <v>1</v>
      </c>
      <c r="E44" s="10">
        <v>0.5</v>
      </c>
      <c r="F44" s="10">
        <v>1</v>
      </c>
      <c r="G44" s="10">
        <v>1</v>
      </c>
      <c r="H44" s="10">
        <v>1</v>
      </c>
      <c r="I44" s="10">
        <v>1</v>
      </c>
      <c r="J44" s="10">
        <v>1</v>
      </c>
      <c r="K44" s="10">
        <v>1</v>
      </c>
      <c r="L44" s="10">
        <v>0.5</v>
      </c>
      <c r="M44" s="10">
        <v>1</v>
      </c>
      <c r="N44" s="12">
        <f t="shared" si="1"/>
        <v>12</v>
      </c>
    </row>
    <row r="45" spans="1:14" ht="20" customHeight="1" x14ac:dyDescent="0.2">
      <c r="A45" s="16" t="s">
        <v>53</v>
      </c>
      <c r="B45" s="10">
        <v>1</v>
      </c>
      <c r="C45" s="10">
        <v>3</v>
      </c>
      <c r="D45" s="10">
        <v>1</v>
      </c>
      <c r="E45" s="10">
        <v>0.5</v>
      </c>
      <c r="F45" s="10">
        <v>1</v>
      </c>
      <c r="G45" s="10">
        <v>1</v>
      </c>
      <c r="H45" s="10">
        <v>0</v>
      </c>
      <c r="I45" s="10">
        <v>1</v>
      </c>
      <c r="J45" s="10">
        <v>1</v>
      </c>
      <c r="K45" s="10">
        <v>0.5</v>
      </c>
      <c r="L45" s="10">
        <v>0.5</v>
      </c>
      <c r="M45" s="10">
        <v>1</v>
      </c>
      <c r="N45" s="12">
        <f t="shared" si="1"/>
        <v>11</v>
      </c>
    </row>
    <row r="46" spans="1:14" ht="20" customHeight="1" x14ac:dyDescent="0.2">
      <c r="A46" s="16" t="s">
        <v>41</v>
      </c>
      <c r="B46" s="10">
        <v>2</v>
      </c>
      <c r="C46" s="10">
        <v>4</v>
      </c>
      <c r="D46" s="10">
        <v>1</v>
      </c>
      <c r="E46" s="10">
        <v>0.5</v>
      </c>
      <c r="F46" s="10">
        <v>1</v>
      </c>
      <c r="G46" s="10">
        <v>1</v>
      </c>
      <c r="H46" s="10">
        <v>1</v>
      </c>
      <c r="I46" s="10">
        <v>1</v>
      </c>
      <c r="J46" s="10">
        <v>1</v>
      </c>
      <c r="K46" s="10">
        <v>1</v>
      </c>
      <c r="L46" s="10">
        <v>0.5</v>
      </c>
      <c r="M46" s="10">
        <v>1</v>
      </c>
      <c r="N46" s="12">
        <f t="shared" si="1"/>
        <v>15</v>
      </c>
    </row>
    <row r="47" spans="1:14" ht="20" customHeight="1" x14ac:dyDescent="0.2">
      <c r="A47" s="16" t="s">
        <v>43</v>
      </c>
      <c r="B47" s="10">
        <v>2</v>
      </c>
      <c r="C47" s="10">
        <v>0</v>
      </c>
      <c r="D47" s="10">
        <v>0.5</v>
      </c>
      <c r="E47" s="10">
        <v>1</v>
      </c>
      <c r="F47" s="10">
        <v>0.5</v>
      </c>
      <c r="G47" s="10">
        <v>0</v>
      </c>
      <c r="H47" s="10">
        <v>1</v>
      </c>
      <c r="I47" s="10">
        <v>1</v>
      </c>
      <c r="J47" s="10">
        <v>0.5</v>
      </c>
      <c r="K47" s="10">
        <v>1</v>
      </c>
      <c r="L47" s="10">
        <v>1</v>
      </c>
      <c r="M47" s="10">
        <v>1</v>
      </c>
      <c r="N47" s="12">
        <f t="shared" si="1"/>
        <v>9</v>
      </c>
    </row>
    <row r="48" spans="1:14" ht="20" customHeight="1" x14ac:dyDescent="0.2">
      <c r="A48" s="16" t="s">
        <v>79</v>
      </c>
      <c r="B48" s="10">
        <v>0</v>
      </c>
      <c r="C48" s="10">
        <v>0</v>
      </c>
      <c r="D48" s="10">
        <v>1</v>
      </c>
      <c r="E48" s="10">
        <v>0.5</v>
      </c>
      <c r="F48" s="10">
        <v>1</v>
      </c>
      <c r="G48" s="10">
        <v>1</v>
      </c>
      <c r="H48" s="10">
        <v>1</v>
      </c>
      <c r="I48" s="10">
        <v>1</v>
      </c>
      <c r="J48" s="10">
        <v>1</v>
      </c>
      <c r="K48" s="10">
        <v>1</v>
      </c>
      <c r="L48" s="10">
        <v>0.5</v>
      </c>
      <c r="M48" s="10">
        <v>1</v>
      </c>
      <c r="N48" s="12">
        <f t="shared" si="1"/>
        <v>9</v>
      </c>
    </row>
    <row r="49" spans="1:14" ht="20" customHeight="1" x14ac:dyDescent="0.2">
      <c r="A49" s="16" t="s">
        <v>61</v>
      </c>
      <c r="B49" s="10">
        <v>0</v>
      </c>
      <c r="C49" s="10">
        <v>0</v>
      </c>
      <c r="D49" s="10">
        <v>1</v>
      </c>
      <c r="E49" s="10">
        <v>0.5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0</v>
      </c>
      <c r="M49" s="10">
        <v>1</v>
      </c>
      <c r="N49" s="12">
        <f t="shared" si="1"/>
        <v>8</v>
      </c>
    </row>
    <row r="50" spans="1:14" ht="20" customHeight="1" x14ac:dyDescent="0.2">
      <c r="A50" s="16" t="s">
        <v>54</v>
      </c>
      <c r="B50" s="10">
        <v>0</v>
      </c>
      <c r="C50" s="10">
        <v>0</v>
      </c>
      <c r="D50" s="10">
        <v>1</v>
      </c>
      <c r="E50" s="10">
        <v>0.5</v>
      </c>
      <c r="F50" s="10">
        <v>1</v>
      </c>
      <c r="G50" s="10">
        <v>0.5</v>
      </c>
      <c r="H50" s="10">
        <v>1</v>
      </c>
      <c r="I50" s="10">
        <v>0.5</v>
      </c>
      <c r="J50" s="10">
        <v>0.5</v>
      </c>
      <c r="K50" s="10">
        <v>1</v>
      </c>
      <c r="L50" s="10">
        <v>0.5</v>
      </c>
      <c r="M50" s="10">
        <v>0.5</v>
      </c>
      <c r="N50" s="12">
        <f t="shared" si="1"/>
        <v>7</v>
      </c>
    </row>
    <row r="51" spans="1:14" ht="20" customHeight="1" x14ac:dyDescent="0.2">
      <c r="A51" s="16" t="s">
        <v>48</v>
      </c>
      <c r="B51" s="10">
        <v>0</v>
      </c>
      <c r="C51" s="10">
        <v>0</v>
      </c>
      <c r="D51" s="10">
        <v>1</v>
      </c>
      <c r="E51" s="10">
        <v>1</v>
      </c>
      <c r="F51" s="10">
        <v>1</v>
      </c>
      <c r="G51" s="10">
        <v>0.5</v>
      </c>
      <c r="H51" s="10">
        <v>0.5</v>
      </c>
      <c r="I51" s="10">
        <v>1</v>
      </c>
      <c r="J51" s="10">
        <v>1</v>
      </c>
      <c r="K51" s="10">
        <v>1</v>
      </c>
      <c r="L51" s="10">
        <v>0.5</v>
      </c>
      <c r="M51" s="10">
        <v>1</v>
      </c>
      <c r="N51" s="12">
        <f t="shared" si="1"/>
        <v>8</v>
      </c>
    </row>
    <row r="52" spans="1:14" ht="20" customHeight="1" x14ac:dyDescent="0.2">
      <c r="A52" s="16" t="s">
        <v>49</v>
      </c>
      <c r="B52" s="10">
        <v>0</v>
      </c>
      <c r="C52" s="10">
        <v>0</v>
      </c>
      <c r="D52" s="10">
        <v>1</v>
      </c>
      <c r="E52" s="10">
        <v>1</v>
      </c>
      <c r="F52" s="10">
        <v>1</v>
      </c>
      <c r="G52" s="10">
        <v>0.5</v>
      </c>
      <c r="H52" s="10">
        <v>0.5</v>
      </c>
      <c r="I52" s="10">
        <v>1</v>
      </c>
      <c r="J52" s="10">
        <v>1</v>
      </c>
      <c r="K52" s="10">
        <v>0.5</v>
      </c>
      <c r="L52" s="10">
        <v>0</v>
      </c>
      <c r="M52" s="10">
        <v>1</v>
      </c>
      <c r="N52" s="12">
        <f t="shared" si="1"/>
        <v>7</v>
      </c>
    </row>
    <row r="53" spans="1:14" ht="20" customHeight="1" x14ac:dyDescent="0.2">
      <c r="A53" s="16" t="s">
        <v>8</v>
      </c>
      <c r="B53" s="10">
        <v>5</v>
      </c>
      <c r="C53" s="10">
        <v>3</v>
      </c>
      <c r="D53" s="10">
        <v>1</v>
      </c>
      <c r="E53" s="10">
        <v>1</v>
      </c>
      <c r="F53" s="10">
        <v>1</v>
      </c>
      <c r="G53" s="10">
        <v>1</v>
      </c>
      <c r="H53" s="10">
        <v>0.5</v>
      </c>
      <c r="I53" s="10">
        <v>1</v>
      </c>
      <c r="J53" s="10">
        <v>1</v>
      </c>
      <c r="K53" s="10">
        <v>1</v>
      </c>
      <c r="L53" s="10">
        <v>1</v>
      </c>
      <c r="M53" s="10">
        <v>1</v>
      </c>
      <c r="N53" s="12">
        <f t="shared" si="1"/>
        <v>17</v>
      </c>
    </row>
    <row r="54" spans="1:14" ht="20" customHeight="1" x14ac:dyDescent="0.2">
      <c r="A54" s="16" t="s">
        <v>6</v>
      </c>
      <c r="B54" s="10">
        <v>1</v>
      </c>
      <c r="C54" s="10">
        <v>3</v>
      </c>
      <c r="D54" s="10">
        <v>1</v>
      </c>
      <c r="E54" s="10">
        <v>1</v>
      </c>
      <c r="F54" s="10">
        <v>1</v>
      </c>
      <c r="G54" s="10">
        <v>1</v>
      </c>
      <c r="H54" s="10">
        <v>0.5</v>
      </c>
      <c r="I54" s="10">
        <v>1</v>
      </c>
      <c r="J54" s="10">
        <v>1</v>
      </c>
      <c r="K54" s="10">
        <v>1</v>
      </c>
      <c r="L54" s="10">
        <v>1</v>
      </c>
      <c r="M54" s="10">
        <v>1</v>
      </c>
      <c r="N54" s="12">
        <f t="shared" si="1"/>
        <v>13</v>
      </c>
    </row>
    <row r="55" spans="1:14" ht="20" customHeight="1" x14ac:dyDescent="0.2">
      <c r="A55" s="16" t="s">
        <v>19</v>
      </c>
      <c r="B55" s="10">
        <v>0</v>
      </c>
      <c r="C55" s="10">
        <v>5</v>
      </c>
      <c r="D55" s="10">
        <v>1</v>
      </c>
      <c r="E55" s="10">
        <v>1</v>
      </c>
      <c r="F55" s="10">
        <v>1</v>
      </c>
      <c r="G55" s="10">
        <v>1</v>
      </c>
      <c r="H55" s="10">
        <v>1</v>
      </c>
      <c r="I55" s="10">
        <v>1</v>
      </c>
      <c r="J55" s="10">
        <v>1</v>
      </c>
      <c r="K55" s="10">
        <v>1</v>
      </c>
      <c r="L55" s="10">
        <v>1</v>
      </c>
      <c r="M55" s="10">
        <v>1</v>
      </c>
      <c r="N55" s="12">
        <f t="shared" si="1"/>
        <v>15</v>
      </c>
    </row>
    <row r="56" spans="1:14" ht="20" customHeight="1" x14ac:dyDescent="0.2">
      <c r="A56" s="16" t="s">
        <v>7</v>
      </c>
      <c r="B56" s="10">
        <v>0</v>
      </c>
      <c r="C56" s="10">
        <v>2</v>
      </c>
      <c r="D56" s="10">
        <v>1</v>
      </c>
      <c r="E56" s="10">
        <v>0.5</v>
      </c>
      <c r="F56" s="10">
        <v>1</v>
      </c>
      <c r="G56" s="10">
        <v>1</v>
      </c>
      <c r="H56" s="10">
        <v>1</v>
      </c>
      <c r="I56" s="10">
        <v>1</v>
      </c>
      <c r="J56" s="10">
        <v>1</v>
      </c>
      <c r="K56" s="10">
        <v>0.5</v>
      </c>
      <c r="L56" s="10">
        <v>0.5</v>
      </c>
      <c r="M56" s="10">
        <v>1</v>
      </c>
      <c r="N56" s="12">
        <f t="shared" si="1"/>
        <v>10</v>
      </c>
    </row>
    <row r="57" spans="1:14" ht="20" customHeight="1" x14ac:dyDescent="0.2">
      <c r="A57" s="16" t="s">
        <v>47</v>
      </c>
      <c r="B57" s="10">
        <v>0</v>
      </c>
      <c r="C57" s="10">
        <v>0</v>
      </c>
      <c r="D57" s="10">
        <v>1</v>
      </c>
      <c r="E57" s="10">
        <v>0.5</v>
      </c>
      <c r="F57" s="10">
        <v>0.5</v>
      </c>
      <c r="G57" s="10">
        <v>0.5</v>
      </c>
      <c r="H57" s="10">
        <v>1</v>
      </c>
      <c r="I57" s="10">
        <v>1</v>
      </c>
      <c r="J57" s="10">
        <v>1</v>
      </c>
      <c r="K57" s="10">
        <v>0.5</v>
      </c>
      <c r="L57" s="10">
        <v>0</v>
      </c>
      <c r="M57" s="10">
        <v>0.5</v>
      </c>
      <c r="N57" s="12">
        <f t="shared" si="1"/>
        <v>6</v>
      </c>
    </row>
    <row r="58" spans="1:14" ht="20" customHeight="1" x14ac:dyDescent="0.2">
      <c r="A58" s="16" t="s">
        <v>42</v>
      </c>
      <c r="B58" s="10">
        <v>0</v>
      </c>
      <c r="C58" s="10">
        <v>0</v>
      </c>
      <c r="D58" s="10">
        <v>1</v>
      </c>
      <c r="E58" s="10">
        <v>0.5</v>
      </c>
      <c r="F58" s="10">
        <v>1</v>
      </c>
      <c r="G58" s="10">
        <v>1</v>
      </c>
      <c r="H58" s="10">
        <v>1</v>
      </c>
      <c r="I58" s="10">
        <v>1</v>
      </c>
      <c r="J58" s="10">
        <v>1</v>
      </c>
      <c r="K58" s="10">
        <v>1</v>
      </c>
      <c r="L58" s="10">
        <v>1</v>
      </c>
      <c r="M58" s="10">
        <v>1</v>
      </c>
      <c r="N58" s="12">
        <f t="shared" si="1"/>
        <v>9</v>
      </c>
    </row>
    <row r="59" spans="1:14" ht="20" customHeight="1" x14ac:dyDescent="0.2">
      <c r="A59" s="16" t="s">
        <v>55</v>
      </c>
      <c r="B59" s="10">
        <v>0</v>
      </c>
      <c r="C59" s="10">
        <v>0</v>
      </c>
      <c r="D59" s="10">
        <v>0.5</v>
      </c>
      <c r="E59" s="10">
        <v>0.5</v>
      </c>
      <c r="F59" s="10">
        <v>1</v>
      </c>
      <c r="G59" s="10">
        <v>1</v>
      </c>
      <c r="H59" s="10">
        <v>0.5</v>
      </c>
      <c r="I59" s="10">
        <v>1</v>
      </c>
      <c r="J59" s="10">
        <v>1</v>
      </c>
      <c r="K59" s="10">
        <v>1</v>
      </c>
      <c r="L59" s="10">
        <v>0.5</v>
      </c>
      <c r="M59" s="10">
        <v>1</v>
      </c>
      <c r="N59" s="12">
        <f t="shared" si="1"/>
        <v>8</v>
      </c>
    </row>
    <row r="60" spans="1:14" ht="20" customHeight="1" x14ac:dyDescent="0.2">
      <c r="A60" s="16" t="s">
        <v>75</v>
      </c>
      <c r="B60" s="10">
        <v>0</v>
      </c>
      <c r="C60" s="10">
        <v>0</v>
      </c>
      <c r="D60" s="10">
        <v>0.5</v>
      </c>
      <c r="E60" s="10">
        <v>1</v>
      </c>
      <c r="F60" s="10">
        <v>0.5</v>
      </c>
      <c r="G60" s="10">
        <v>0.5</v>
      </c>
      <c r="H60" s="10">
        <v>1</v>
      </c>
      <c r="I60" s="10">
        <v>1</v>
      </c>
      <c r="J60" s="10">
        <v>1</v>
      </c>
      <c r="K60" s="10">
        <v>1</v>
      </c>
      <c r="L60" s="10">
        <v>0.5</v>
      </c>
      <c r="M60" s="10">
        <v>0.5</v>
      </c>
      <c r="N60" s="12">
        <f t="shared" si="1"/>
        <v>7</v>
      </c>
    </row>
    <row r="61" spans="1:14" ht="20" customHeight="1" x14ac:dyDescent="0.2">
      <c r="A61" s="16" t="s">
        <v>78</v>
      </c>
      <c r="B61" s="10">
        <v>0</v>
      </c>
      <c r="C61" s="10">
        <v>0</v>
      </c>
      <c r="D61" s="10">
        <v>1</v>
      </c>
      <c r="E61" s="10">
        <v>0</v>
      </c>
      <c r="F61" s="10">
        <v>1</v>
      </c>
      <c r="G61" s="10">
        <v>1</v>
      </c>
      <c r="H61" s="10">
        <v>0</v>
      </c>
      <c r="I61" s="10">
        <v>1</v>
      </c>
      <c r="J61" s="10">
        <v>1</v>
      </c>
      <c r="K61" s="10">
        <v>1</v>
      </c>
      <c r="L61" s="10">
        <v>0</v>
      </c>
      <c r="M61" s="10">
        <v>1</v>
      </c>
      <c r="N61" s="12">
        <f t="shared" si="1"/>
        <v>7</v>
      </c>
    </row>
    <row r="62" spans="1:14" ht="20" customHeight="1" x14ac:dyDescent="0.2">
      <c r="A62" s="16" t="s">
        <v>59</v>
      </c>
      <c r="B62" s="10">
        <v>0</v>
      </c>
      <c r="C62" s="10">
        <v>0</v>
      </c>
      <c r="D62" s="10">
        <v>1</v>
      </c>
      <c r="E62" s="10">
        <v>0.5</v>
      </c>
      <c r="F62" s="10">
        <v>1</v>
      </c>
      <c r="G62" s="10">
        <v>1</v>
      </c>
      <c r="H62" s="10">
        <v>1</v>
      </c>
      <c r="I62" s="10">
        <v>1</v>
      </c>
      <c r="J62" s="10">
        <v>1</v>
      </c>
      <c r="K62" s="10">
        <v>1</v>
      </c>
      <c r="L62" s="10">
        <v>0</v>
      </c>
      <c r="M62" s="10">
        <v>1</v>
      </c>
      <c r="N62" s="12">
        <f t="shared" si="1"/>
        <v>8</v>
      </c>
    </row>
    <row r="63" spans="1:14" ht="20" customHeight="1" x14ac:dyDescent="0.2">
      <c r="A63" s="16" t="s">
        <v>14</v>
      </c>
      <c r="B63" s="10">
        <v>4</v>
      </c>
      <c r="C63" s="10">
        <v>0</v>
      </c>
      <c r="D63" s="10">
        <v>0</v>
      </c>
      <c r="E63" s="10">
        <v>1</v>
      </c>
      <c r="F63" s="10">
        <v>0.5</v>
      </c>
      <c r="G63" s="10">
        <v>0.5</v>
      </c>
      <c r="H63" s="10">
        <v>1</v>
      </c>
      <c r="I63" s="10">
        <v>0.5</v>
      </c>
      <c r="J63" s="10">
        <v>0.5</v>
      </c>
      <c r="K63" s="10">
        <v>1</v>
      </c>
      <c r="L63" s="10">
        <v>0.5</v>
      </c>
      <c r="M63" s="10">
        <v>1</v>
      </c>
      <c r="N63" s="12">
        <f t="shared" si="1"/>
        <v>10</v>
      </c>
    </row>
    <row r="64" spans="1:14" ht="20" customHeight="1" x14ac:dyDescent="0.2">
      <c r="A64" s="16" t="s">
        <v>56</v>
      </c>
      <c r="B64" s="10">
        <v>0</v>
      </c>
      <c r="C64" s="10">
        <v>0</v>
      </c>
      <c r="D64" s="10">
        <v>1</v>
      </c>
      <c r="E64" s="10">
        <v>0.5</v>
      </c>
      <c r="F64" s="10">
        <v>1</v>
      </c>
      <c r="G64" s="10">
        <v>1</v>
      </c>
      <c r="H64" s="10">
        <v>1</v>
      </c>
      <c r="I64" s="10">
        <v>0.5</v>
      </c>
      <c r="J64" s="10">
        <v>0.5</v>
      </c>
      <c r="K64" s="10">
        <v>0.5</v>
      </c>
      <c r="L64" s="10">
        <v>0.5</v>
      </c>
      <c r="M64" s="10">
        <v>0.5</v>
      </c>
      <c r="N64" s="12">
        <f t="shared" si="1"/>
        <v>7</v>
      </c>
    </row>
    <row r="65" spans="1:14" ht="20" customHeight="1" x14ac:dyDescent="0.2">
      <c r="A65" s="16" t="s">
        <v>50</v>
      </c>
      <c r="B65" s="10">
        <v>0</v>
      </c>
      <c r="C65" s="10">
        <v>0</v>
      </c>
      <c r="D65" s="10">
        <v>1</v>
      </c>
      <c r="E65" s="10">
        <v>1</v>
      </c>
      <c r="F65" s="10">
        <v>0.5</v>
      </c>
      <c r="G65" s="10">
        <v>0.5</v>
      </c>
      <c r="H65" s="10">
        <v>0.5</v>
      </c>
      <c r="I65" s="10">
        <v>0.5</v>
      </c>
      <c r="J65" s="10">
        <v>0.5</v>
      </c>
      <c r="K65" s="10">
        <v>1</v>
      </c>
      <c r="L65" s="10">
        <v>0.5</v>
      </c>
      <c r="M65" s="10">
        <v>1</v>
      </c>
      <c r="N65" s="12">
        <f t="shared" si="1"/>
        <v>7</v>
      </c>
    </row>
    <row r="66" spans="1:14" ht="20" customHeight="1" x14ac:dyDescent="0.2">
      <c r="A66" s="16" t="s">
        <v>63</v>
      </c>
      <c r="B66" s="10">
        <v>0</v>
      </c>
      <c r="C66" s="10">
        <v>0</v>
      </c>
      <c r="D66" s="10">
        <v>0.5</v>
      </c>
      <c r="E66" s="10">
        <v>0.5</v>
      </c>
      <c r="F66" s="10">
        <v>1</v>
      </c>
      <c r="G66" s="10">
        <v>1</v>
      </c>
      <c r="H66" s="10">
        <v>0.5</v>
      </c>
      <c r="I66" s="10">
        <v>0.5</v>
      </c>
      <c r="J66" s="10">
        <v>1</v>
      </c>
      <c r="K66" s="10">
        <v>1</v>
      </c>
      <c r="L66" s="10">
        <v>0</v>
      </c>
      <c r="M66" s="10">
        <v>1</v>
      </c>
      <c r="N66" s="12">
        <f t="shared" si="1"/>
        <v>7</v>
      </c>
    </row>
    <row r="67" spans="1:14" ht="20" customHeight="1" x14ac:dyDescent="0.2">
      <c r="A67" s="16" t="s">
        <v>17</v>
      </c>
      <c r="B67" s="10">
        <v>1</v>
      </c>
      <c r="C67" s="10">
        <v>4</v>
      </c>
      <c r="D67" s="10">
        <v>1</v>
      </c>
      <c r="E67" s="10">
        <v>0.5</v>
      </c>
      <c r="F67" s="10">
        <v>1</v>
      </c>
      <c r="G67" s="10">
        <v>1</v>
      </c>
      <c r="H67" s="10">
        <v>0.5</v>
      </c>
      <c r="I67" s="10">
        <v>1</v>
      </c>
      <c r="J67" s="10">
        <v>1</v>
      </c>
      <c r="K67" s="10">
        <v>1</v>
      </c>
      <c r="L67" s="10">
        <v>0.5</v>
      </c>
      <c r="M67" s="10">
        <v>1</v>
      </c>
      <c r="N67" s="12">
        <f t="shared" ref="N67:N98" si="2">ROUND(SUM(B67:M67)-0.001, 0)</f>
        <v>13</v>
      </c>
    </row>
    <row r="68" spans="1:14" ht="20" customHeight="1" x14ac:dyDescent="0.2">
      <c r="A68" s="16" t="s">
        <v>12</v>
      </c>
      <c r="B68" s="10">
        <v>5</v>
      </c>
      <c r="C68" s="10">
        <v>3</v>
      </c>
      <c r="D68" s="10">
        <v>0.5</v>
      </c>
      <c r="E68" s="10">
        <v>0.5</v>
      </c>
      <c r="F68" s="10">
        <v>1</v>
      </c>
      <c r="G68" s="10">
        <v>1</v>
      </c>
      <c r="H68" s="10">
        <v>1</v>
      </c>
      <c r="I68" s="10">
        <v>1</v>
      </c>
      <c r="J68" s="10">
        <v>1</v>
      </c>
      <c r="K68" s="10">
        <v>0.5</v>
      </c>
      <c r="L68" s="10">
        <v>0.5</v>
      </c>
      <c r="M68" s="10">
        <v>1</v>
      </c>
      <c r="N68" s="12">
        <f t="shared" si="2"/>
        <v>16</v>
      </c>
    </row>
    <row r="69" spans="1:14" ht="20" customHeight="1" x14ac:dyDescent="0.2">
      <c r="A69" s="16" t="s">
        <v>69</v>
      </c>
      <c r="B69" s="10">
        <v>0</v>
      </c>
      <c r="C69" s="10">
        <v>0</v>
      </c>
      <c r="D69" s="10">
        <v>1</v>
      </c>
      <c r="E69" s="10">
        <v>0.5</v>
      </c>
      <c r="F69" s="10">
        <v>1</v>
      </c>
      <c r="G69" s="10">
        <v>1</v>
      </c>
      <c r="H69" s="10">
        <v>1</v>
      </c>
      <c r="I69" s="10">
        <v>1</v>
      </c>
      <c r="J69" s="10">
        <v>1</v>
      </c>
      <c r="K69" s="10">
        <v>1</v>
      </c>
      <c r="L69" s="10">
        <v>0.5</v>
      </c>
      <c r="M69" s="10">
        <v>1</v>
      </c>
      <c r="N69" s="12">
        <f t="shared" si="2"/>
        <v>9</v>
      </c>
    </row>
    <row r="70" spans="1:14" ht="20" customHeight="1" x14ac:dyDescent="0.2">
      <c r="A70" s="16" t="s">
        <v>67</v>
      </c>
      <c r="B70" s="10">
        <v>0</v>
      </c>
      <c r="C70" s="10">
        <v>0</v>
      </c>
      <c r="D70" s="10">
        <v>1</v>
      </c>
      <c r="E70" s="10">
        <v>0</v>
      </c>
      <c r="F70" s="10">
        <v>0.5</v>
      </c>
      <c r="G70" s="10">
        <v>0</v>
      </c>
      <c r="H70" s="10">
        <v>0.5</v>
      </c>
      <c r="I70" s="10">
        <v>1</v>
      </c>
      <c r="J70" s="10">
        <v>1</v>
      </c>
      <c r="K70" s="10">
        <v>1</v>
      </c>
      <c r="L70" s="10">
        <v>0</v>
      </c>
      <c r="M70" s="10">
        <v>1</v>
      </c>
      <c r="N70" s="12">
        <f t="shared" si="2"/>
        <v>6</v>
      </c>
    </row>
    <row r="71" spans="1:14" ht="20" customHeight="1" x14ac:dyDescent="0.2">
      <c r="A71" s="16" t="s">
        <v>70</v>
      </c>
      <c r="B71" s="10">
        <v>0</v>
      </c>
      <c r="C71" s="10">
        <v>4</v>
      </c>
      <c r="D71" s="10">
        <v>1</v>
      </c>
      <c r="E71" s="10">
        <v>1</v>
      </c>
      <c r="F71" s="10">
        <v>1</v>
      </c>
      <c r="G71" s="10">
        <v>0.5</v>
      </c>
      <c r="H71" s="10">
        <v>1</v>
      </c>
      <c r="I71" s="10">
        <v>1</v>
      </c>
      <c r="J71" s="10">
        <v>1</v>
      </c>
      <c r="K71" s="10">
        <v>1</v>
      </c>
      <c r="L71" s="10">
        <v>1</v>
      </c>
      <c r="M71" s="10">
        <v>1</v>
      </c>
      <c r="N71" s="12">
        <f t="shared" si="2"/>
        <v>13</v>
      </c>
    </row>
    <row r="72" spans="1:14" ht="20" customHeight="1" x14ac:dyDescent="0.2">
      <c r="A72" s="16" t="s">
        <v>28</v>
      </c>
      <c r="B72" s="10">
        <v>0</v>
      </c>
      <c r="C72" s="10">
        <v>0</v>
      </c>
      <c r="D72" s="10">
        <v>1</v>
      </c>
      <c r="E72" s="10">
        <v>0.5</v>
      </c>
      <c r="F72" s="10">
        <v>0.5</v>
      </c>
      <c r="G72" s="10">
        <v>1</v>
      </c>
      <c r="H72" s="10">
        <v>1</v>
      </c>
      <c r="I72" s="10">
        <v>1</v>
      </c>
      <c r="J72" s="10">
        <v>1</v>
      </c>
      <c r="K72" s="10">
        <v>1</v>
      </c>
      <c r="L72" s="10">
        <v>0</v>
      </c>
      <c r="M72" s="10">
        <v>1</v>
      </c>
      <c r="N72" s="12">
        <f t="shared" si="2"/>
        <v>8</v>
      </c>
    </row>
  </sheetData>
  <sortState ref="A4:N72">
    <sortCondition ref="A3:A72"/>
  </sortState>
  <mergeCells count="4">
    <mergeCell ref="A1:A2"/>
    <mergeCell ref="B1:C1"/>
    <mergeCell ref="D1:M1"/>
    <mergeCell ref="N1:N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F551E-50F8-9744-A082-79A45A80FA64}">
  <sheetPr>
    <tabColor theme="9" tint="0.39997558519241921"/>
    <pageSetUpPr fitToPage="1"/>
  </sheetPr>
  <dimension ref="A1:Q2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5.6640625" style="6" customWidth="1"/>
    <col min="2" max="8" width="14.6640625" style="5" customWidth="1"/>
    <col min="9" max="9" width="14.6640625" style="7" customWidth="1"/>
    <col min="10" max="16" width="14.6640625" style="5" customWidth="1"/>
    <col min="17" max="17" width="12.6640625" style="4" customWidth="1"/>
    <col min="18" max="16384" width="8.83203125" style="4"/>
  </cols>
  <sheetData>
    <row r="1" spans="1:17" s="3" customFormat="1" ht="20" customHeight="1" x14ac:dyDescent="0.2">
      <c r="A1" s="18" t="s">
        <v>2</v>
      </c>
      <c r="B1" s="20" t="s">
        <v>33</v>
      </c>
      <c r="C1" s="21"/>
      <c r="D1" s="21"/>
      <c r="E1" s="21"/>
      <c r="F1" s="21"/>
      <c r="G1" s="21"/>
      <c r="H1" s="21"/>
      <c r="I1" s="20" t="s">
        <v>34</v>
      </c>
      <c r="J1" s="21"/>
      <c r="K1" s="21"/>
      <c r="L1" s="21"/>
      <c r="M1" s="21"/>
      <c r="N1" s="21"/>
      <c r="O1" s="21"/>
      <c r="P1" s="21"/>
      <c r="Q1" s="18" t="s">
        <v>3</v>
      </c>
    </row>
    <row r="2" spans="1:17" s="3" customFormat="1" ht="40.25" customHeight="1" x14ac:dyDescent="0.2">
      <c r="A2" s="19"/>
      <c r="B2" s="8" t="s">
        <v>98</v>
      </c>
      <c r="C2" s="8" t="s">
        <v>99</v>
      </c>
      <c r="D2" s="8" t="s">
        <v>100</v>
      </c>
      <c r="E2" s="8" t="s">
        <v>101</v>
      </c>
      <c r="F2" s="8" t="s">
        <v>102</v>
      </c>
      <c r="G2" s="8" t="s">
        <v>103</v>
      </c>
      <c r="H2" s="8" t="s">
        <v>104</v>
      </c>
      <c r="I2" s="9" t="s">
        <v>105</v>
      </c>
      <c r="J2" s="8" t="s">
        <v>106</v>
      </c>
      <c r="K2" s="8" t="s">
        <v>9</v>
      </c>
      <c r="L2" s="8" t="s">
        <v>10</v>
      </c>
      <c r="M2" s="8" t="s">
        <v>4</v>
      </c>
      <c r="N2" s="8" t="s">
        <v>107</v>
      </c>
      <c r="O2" s="8" t="s">
        <v>108</v>
      </c>
      <c r="P2" s="8" t="s">
        <v>109</v>
      </c>
      <c r="Q2" s="22"/>
    </row>
    <row r="3" spans="1:17" ht="20" customHeight="1" x14ac:dyDescent="0.2">
      <c r="A3" s="16" t="s">
        <v>80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1">
        <v>3</v>
      </c>
      <c r="J3" s="10">
        <f t="shared" ref="J3:J25" si="0">I3/2</f>
        <v>1.5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2">
        <f t="shared" ref="Q3:Q25" si="1">ROUND(SUM(B3:P3)-I3-0.001, 0)</f>
        <v>1</v>
      </c>
    </row>
    <row r="4" spans="1:17" ht="20" customHeight="1" x14ac:dyDescent="0.2">
      <c r="A4" s="16" t="s">
        <v>24</v>
      </c>
      <c r="B4" s="10">
        <v>0</v>
      </c>
      <c r="C4" s="10">
        <v>0</v>
      </c>
      <c r="D4" s="10">
        <v>1</v>
      </c>
      <c r="E4" s="10">
        <v>1</v>
      </c>
      <c r="F4" s="10">
        <v>0</v>
      </c>
      <c r="G4" s="10">
        <v>0</v>
      </c>
      <c r="H4" s="10">
        <v>0.5</v>
      </c>
      <c r="I4" s="11">
        <v>8</v>
      </c>
      <c r="J4" s="10">
        <f t="shared" si="0"/>
        <v>4</v>
      </c>
      <c r="K4" s="10">
        <v>0.5</v>
      </c>
      <c r="L4" s="10">
        <v>0.5</v>
      </c>
      <c r="M4" s="10">
        <v>0.5</v>
      </c>
      <c r="N4" s="10">
        <v>0.5</v>
      </c>
      <c r="O4" s="10">
        <v>0.5</v>
      </c>
      <c r="P4" s="10">
        <v>0.5</v>
      </c>
      <c r="Q4" s="12">
        <f t="shared" si="1"/>
        <v>9</v>
      </c>
    </row>
    <row r="5" spans="1:17" ht="20" customHeight="1" x14ac:dyDescent="0.2">
      <c r="A5" s="16" t="s">
        <v>71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1">
        <v>0</v>
      </c>
      <c r="J5" s="10">
        <f t="shared" si="0"/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2">
        <f t="shared" si="1"/>
        <v>0</v>
      </c>
    </row>
    <row r="6" spans="1:17" ht="20" customHeight="1" x14ac:dyDescent="0.2">
      <c r="A6" s="16" t="s">
        <v>27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1">
        <v>3</v>
      </c>
      <c r="J6" s="10">
        <f t="shared" si="0"/>
        <v>1.5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2">
        <f t="shared" si="1"/>
        <v>1</v>
      </c>
    </row>
    <row r="7" spans="1:17" ht="20" customHeight="1" x14ac:dyDescent="0.2">
      <c r="A7" s="16" t="s">
        <v>82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v>8</v>
      </c>
      <c r="J7" s="10">
        <f t="shared" si="0"/>
        <v>4</v>
      </c>
      <c r="K7" s="10">
        <v>0</v>
      </c>
      <c r="L7" s="10">
        <v>0</v>
      </c>
      <c r="M7" s="10">
        <v>0.5</v>
      </c>
      <c r="N7" s="10">
        <v>0.5</v>
      </c>
      <c r="O7" s="10">
        <v>0.5</v>
      </c>
      <c r="P7" s="10">
        <v>0.5</v>
      </c>
      <c r="Q7" s="12">
        <f t="shared" si="1"/>
        <v>6</v>
      </c>
    </row>
    <row r="8" spans="1:17" ht="20" customHeight="1" x14ac:dyDescent="0.2">
      <c r="A8" s="16" t="s">
        <v>73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v>4</v>
      </c>
      <c r="J8" s="10">
        <f t="shared" si="0"/>
        <v>2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2">
        <f t="shared" si="1"/>
        <v>2</v>
      </c>
    </row>
    <row r="9" spans="1:17" ht="20" customHeight="1" x14ac:dyDescent="0.2">
      <c r="A9" s="16" t="s">
        <v>21</v>
      </c>
      <c r="B9" s="10">
        <v>0</v>
      </c>
      <c r="C9" s="10">
        <v>0</v>
      </c>
      <c r="D9" s="10">
        <v>0.5</v>
      </c>
      <c r="E9" s="10">
        <v>1</v>
      </c>
      <c r="F9" s="10">
        <v>0</v>
      </c>
      <c r="G9" s="10">
        <v>0</v>
      </c>
      <c r="H9" s="10">
        <v>0</v>
      </c>
      <c r="I9" s="11">
        <v>4</v>
      </c>
      <c r="J9" s="10">
        <f t="shared" si="0"/>
        <v>2</v>
      </c>
      <c r="K9" s="10">
        <v>0</v>
      </c>
      <c r="L9" s="10">
        <v>0</v>
      </c>
      <c r="M9" s="10">
        <v>0</v>
      </c>
      <c r="N9" s="10">
        <v>0</v>
      </c>
      <c r="O9" s="10">
        <v>0.5</v>
      </c>
      <c r="P9" s="10">
        <v>0</v>
      </c>
      <c r="Q9" s="12">
        <f t="shared" si="1"/>
        <v>4</v>
      </c>
    </row>
    <row r="10" spans="1:17" ht="20" customHeight="1" x14ac:dyDescent="0.2">
      <c r="A10" s="16" t="s">
        <v>84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1">
        <v>8</v>
      </c>
      <c r="J10" s="10">
        <f t="shared" si="0"/>
        <v>4</v>
      </c>
      <c r="K10" s="10">
        <v>0</v>
      </c>
      <c r="L10" s="10">
        <v>0</v>
      </c>
      <c r="M10" s="10">
        <v>0</v>
      </c>
      <c r="N10" s="10">
        <v>0.5</v>
      </c>
      <c r="O10" s="10">
        <v>0</v>
      </c>
      <c r="P10" s="10">
        <v>0</v>
      </c>
      <c r="Q10" s="12">
        <f t="shared" si="1"/>
        <v>4</v>
      </c>
    </row>
    <row r="11" spans="1:17" ht="20" customHeight="1" x14ac:dyDescent="0.2">
      <c r="A11" s="16" t="s">
        <v>81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v>4</v>
      </c>
      <c r="J11" s="10">
        <f t="shared" si="0"/>
        <v>2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2">
        <f t="shared" si="1"/>
        <v>2</v>
      </c>
    </row>
    <row r="12" spans="1:17" ht="20" customHeight="1" x14ac:dyDescent="0.2">
      <c r="A12" s="16" t="s">
        <v>26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v>6</v>
      </c>
      <c r="J12" s="10">
        <f t="shared" si="0"/>
        <v>3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2">
        <f t="shared" si="1"/>
        <v>3</v>
      </c>
    </row>
    <row r="13" spans="1:17" ht="20" customHeight="1" x14ac:dyDescent="0.2">
      <c r="A13" s="16" t="s">
        <v>85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3</v>
      </c>
      <c r="J13" s="10">
        <f t="shared" si="0"/>
        <v>1.5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2">
        <f t="shared" si="1"/>
        <v>1</v>
      </c>
    </row>
    <row r="14" spans="1:17" ht="20" customHeight="1" x14ac:dyDescent="0.2">
      <c r="A14" s="16" t="s">
        <v>77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v>2</v>
      </c>
      <c r="J14" s="10">
        <f t="shared" si="0"/>
        <v>1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2">
        <f t="shared" si="1"/>
        <v>1</v>
      </c>
    </row>
    <row r="15" spans="1:17" ht="20" customHeight="1" x14ac:dyDescent="0.2">
      <c r="A15" s="16" t="s">
        <v>72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6</v>
      </c>
      <c r="J15" s="10">
        <f t="shared" si="0"/>
        <v>3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2">
        <f t="shared" si="1"/>
        <v>3</v>
      </c>
    </row>
    <row r="16" spans="1:17" ht="20" customHeight="1" x14ac:dyDescent="0.2">
      <c r="A16" s="16" t="s">
        <v>74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v>5</v>
      </c>
      <c r="J16" s="10">
        <f t="shared" si="0"/>
        <v>2.5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2">
        <f t="shared" si="1"/>
        <v>2</v>
      </c>
    </row>
    <row r="17" spans="1:17" ht="20" customHeight="1" x14ac:dyDescent="0.2">
      <c r="A17" s="16" t="s">
        <v>76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8</v>
      </c>
      <c r="J17" s="10">
        <f t="shared" si="0"/>
        <v>4</v>
      </c>
      <c r="K17" s="10">
        <v>0.5</v>
      </c>
      <c r="L17" s="10">
        <v>0</v>
      </c>
      <c r="M17" s="10">
        <v>0.5</v>
      </c>
      <c r="N17" s="10">
        <v>0.5</v>
      </c>
      <c r="O17" s="10">
        <v>0.5</v>
      </c>
      <c r="P17" s="10">
        <v>0</v>
      </c>
      <c r="Q17" s="12">
        <f t="shared" si="1"/>
        <v>6</v>
      </c>
    </row>
    <row r="18" spans="1:17" ht="20" customHeight="1" x14ac:dyDescent="0.2">
      <c r="A18" s="16" t="s">
        <v>83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v>2</v>
      </c>
      <c r="J18" s="10">
        <f t="shared" si="0"/>
        <v>1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2">
        <f t="shared" si="1"/>
        <v>1</v>
      </c>
    </row>
    <row r="19" spans="1:17" ht="20" customHeight="1" x14ac:dyDescent="0.2">
      <c r="A19" s="15" t="s">
        <v>20</v>
      </c>
      <c r="B19" s="13"/>
      <c r="C19" s="13"/>
      <c r="D19" s="13"/>
      <c r="E19" s="13"/>
      <c r="F19" s="13"/>
      <c r="G19" s="13"/>
      <c r="H19" s="13"/>
      <c r="I19" s="17"/>
      <c r="J19" s="13">
        <f t="shared" si="0"/>
        <v>0</v>
      </c>
      <c r="K19" s="13"/>
      <c r="L19" s="13"/>
      <c r="M19" s="13"/>
      <c r="N19" s="13"/>
      <c r="O19" s="13"/>
      <c r="P19" s="13"/>
      <c r="Q19" s="14">
        <f t="shared" si="1"/>
        <v>0</v>
      </c>
    </row>
    <row r="20" spans="1:17" ht="20" customHeight="1" x14ac:dyDescent="0.2">
      <c r="A20" s="16" t="s">
        <v>79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1">
        <v>8</v>
      </c>
      <c r="J20" s="10">
        <f t="shared" si="0"/>
        <v>4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2">
        <f t="shared" si="1"/>
        <v>4</v>
      </c>
    </row>
    <row r="21" spans="1:17" ht="20" customHeight="1" x14ac:dyDescent="0.2">
      <c r="A21" s="16" t="s">
        <v>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1</v>
      </c>
      <c r="J21" s="10">
        <f t="shared" si="0"/>
        <v>0.5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2">
        <f t="shared" si="1"/>
        <v>0</v>
      </c>
    </row>
    <row r="22" spans="1:17" ht="20" customHeight="1" x14ac:dyDescent="0.2">
      <c r="A22" s="16" t="s">
        <v>75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1">
        <v>4</v>
      </c>
      <c r="J22" s="10">
        <f t="shared" si="0"/>
        <v>2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2">
        <f t="shared" si="1"/>
        <v>2</v>
      </c>
    </row>
    <row r="23" spans="1:17" ht="20" customHeight="1" x14ac:dyDescent="0.2">
      <c r="A23" s="16" t="s">
        <v>78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6</v>
      </c>
      <c r="J23" s="10">
        <f t="shared" si="0"/>
        <v>3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2">
        <f t="shared" si="1"/>
        <v>3</v>
      </c>
    </row>
    <row r="24" spans="1:17" ht="20" customHeight="1" x14ac:dyDescent="0.2">
      <c r="A24" s="16" t="s">
        <v>70</v>
      </c>
      <c r="B24" s="10">
        <v>0</v>
      </c>
      <c r="C24" s="10">
        <v>0.5</v>
      </c>
      <c r="D24" s="10">
        <v>1</v>
      </c>
      <c r="E24" s="10">
        <v>1</v>
      </c>
      <c r="F24" s="10">
        <v>0</v>
      </c>
      <c r="G24" s="10">
        <v>0</v>
      </c>
      <c r="H24" s="10">
        <v>0.5</v>
      </c>
      <c r="I24" s="11">
        <v>8</v>
      </c>
      <c r="J24" s="10">
        <f t="shared" si="0"/>
        <v>4</v>
      </c>
      <c r="K24" s="10">
        <v>0</v>
      </c>
      <c r="L24" s="10">
        <v>0</v>
      </c>
      <c r="M24" s="10">
        <v>0</v>
      </c>
      <c r="N24" s="10">
        <v>0.5</v>
      </c>
      <c r="O24" s="10">
        <v>0</v>
      </c>
      <c r="P24" s="10">
        <v>0</v>
      </c>
      <c r="Q24" s="12">
        <f t="shared" si="1"/>
        <v>7</v>
      </c>
    </row>
    <row r="25" spans="1:17" ht="20" customHeight="1" x14ac:dyDescent="0.2">
      <c r="A25" s="16" t="s">
        <v>28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v>8</v>
      </c>
      <c r="J25" s="10">
        <f t="shared" si="0"/>
        <v>4</v>
      </c>
      <c r="K25" s="10">
        <v>0</v>
      </c>
      <c r="L25" s="10">
        <v>0</v>
      </c>
      <c r="M25" s="10">
        <v>0.5</v>
      </c>
      <c r="N25" s="10">
        <v>0.5</v>
      </c>
      <c r="O25" s="10">
        <v>0.5</v>
      </c>
      <c r="P25" s="10">
        <v>0.5</v>
      </c>
      <c r="Q25" s="12">
        <f t="shared" si="1"/>
        <v>6</v>
      </c>
    </row>
  </sheetData>
  <sortState ref="A4:Q25">
    <sortCondition ref="A3:A25"/>
  </sortState>
  <mergeCells count="4">
    <mergeCell ref="A1:A2"/>
    <mergeCell ref="B1:H1"/>
    <mergeCell ref="I1:P1"/>
    <mergeCell ref="Q1:Q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9B557-BF52-184C-9A03-188BF66A5993}">
  <sheetPr>
    <tabColor theme="9" tint="0.39997558519241921"/>
    <pageSetUpPr fitToPage="1"/>
  </sheetPr>
  <dimension ref="A1:Q7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5.6640625" style="6" customWidth="1"/>
    <col min="2" max="10" width="14.6640625" style="5" customWidth="1"/>
    <col min="11" max="11" width="14.6640625" style="7" customWidth="1"/>
    <col min="12" max="12" width="14.6640625" style="5" customWidth="1"/>
    <col min="13" max="13" width="14.6640625" style="7" customWidth="1"/>
    <col min="14" max="14" width="14.6640625" style="5" customWidth="1"/>
    <col min="15" max="15" width="14.6640625" style="7" customWidth="1"/>
    <col min="16" max="16" width="14.6640625" style="5" customWidth="1"/>
    <col min="17" max="17" width="12.6640625" style="4" customWidth="1"/>
    <col min="18" max="16384" width="8.83203125" style="4"/>
  </cols>
  <sheetData>
    <row r="1" spans="1:17" s="3" customFormat="1" ht="20" customHeight="1" x14ac:dyDescent="0.2">
      <c r="A1" s="18" t="s">
        <v>2</v>
      </c>
      <c r="B1" s="20" t="s">
        <v>33</v>
      </c>
      <c r="C1" s="21"/>
      <c r="D1" s="21"/>
      <c r="E1" s="21"/>
      <c r="F1" s="21"/>
      <c r="G1" s="21"/>
      <c r="H1" s="21"/>
      <c r="I1" s="21"/>
      <c r="J1" s="21"/>
      <c r="K1" s="20" t="s">
        <v>34</v>
      </c>
      <c r="L1" s="21"/>
      <c r="M1" s="21"/>
      <c r="N1" s="21"/>
      <c r="O1" s="21"/>
      <c r="P1" s="21"/>
      <c r="Q1" s="18" t="s">
        <v>3</v>
      </c>
    </row>
    <row r="2" spans="1:17" s="3" customFormat="1" ht="40.25" customHeight="1" x14ac:dyDescent="0.2">
      <c r="A2" s="19"/>
      <c r="B2" s="8" t="s">
        <v>110</v>
      </c>
      <c r="C2" s="8" t="s">
        <v>111</v>
      </c>
      <c r="D2" s="8" t="s">
        <v>112</v>
      </c>
      <c r="E2" s="8" t="s">
        <v>113</v>
      </c>
      <c r="F2" s="8" t="s">
        <v>114</v>
      </c>
      <c r="G2" s="8" t="s">
        <v>115</v>
      </c>
      <c r="H2" s="8" t="s">
        <v>116</v>
      </c>
      <c r="I2" s="8" t="s">
        <v>117</v>
      </c>
      <c r="J2" s="8" t="s">
        <v>118</v>
      </c>
      <c r="K2" s="9" t="s">
        <v>119</v>
      </c>
      <c r="L2" s="8" t="s">
        <v>120</v>
      </c>
      <c r="M2" s="9" t="s">
        <v>121</v>
      </c>
      <c r="N2" s="8" t="s">
        <v>122</v>
      </c>
      <c r="O2" s="9" t="s">
        <v>123</v>
      </c>
      <c r="P2" s="8" t="s">
        <v>124</v>
      </c>
      <c r="Q2" s="22"/>
    </row>
    <row r="3" spans="1:17" ht="20" customHeight="1" x14ac:dyDescent="0.2">
      <c r="A3" s="16" t="s">
        <v>80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1">
        <v>1</v>
      </c>
      <c r="L3" s="10">
        <f t="shared" ref="L3:L34" si="0">K3/2</f>
        <v>0.5</v>
      </c>
      <c r="M3" s="11">
        <v>0</v>
      </c>
      <c r="N3" s="10">
        <f t="shared" ref="N3:N34" si="1">M3/2</f>
        <v>0</v>
      </c>
      <c r="O3" s="11">
        <v>0</v>
      </c>
      <c r="P3" s="10">
        <f t="shared" ref="P3:P34" si="2">O3/2</f>
        <v>0</v>
      </c>
      <c r="Q3" s="12">
        <f t="shared" ref="Q3:Q34" si="3">ROUND(SUM(B3:P3)-K3-M3-O3-0.001, 0)</f>
        <v>0</v>
      </c>
    </row>
    <row r="4" spans="1:17" ht="20" customHeight="1" x14ac:dyDescent="0.2">
      <c r="A4" s="16" t="s">
        <v>44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1">
        <v>4</v>
      </c>
      <c r="L4" s="10">
        <f t="shared" si="0"/>
        <v>2</v>
      </c>
      <c r="M4" s="11">
        <v>5</v>
      </c>
      <c r="N4" s="10">
        <f t="shared" si="1"/>
        <v>2.5</v>
      </c>
      <c r="O4" s="11">
        <v>0</v>
      </c>
      <c r="P4" s="10">
        <f t="shared" si="2"/>
        <v>0</v>
      </c>
      <c r="Q4" s="12">
        <f t="shared" si="3"/>
        <v>4</v>
      </c>
    </row>
    <row r="5" spans="1:17" ht="20" customHeight="1" x14ac:dyDescent="0.2">
      <c r="A5" s="16" t="s">
        <v>24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1">
        <v>6</v>
      </c>
      <c r="L5" s="10">
        <f t="shared" si="0"/>
        <v>3</v>
      </c>
      <c r="M5" s="11">
        <v>3</v>
      </c>
      <c r="N5" s="10">
        <f t="shared" si="1"/>
        <v>1.5</v>
      </c>
      <c r="O5" s="11">
        <v>0</v>
      </c>
      <c r="P5" s="10">
        <f t="shared" si="2"/>
        <v>0</v>
      </c>
      <c r="Q5" s="12">
        <f t="shared" si="3"/>
        <v>4</v>
      </c>
    </row>
    <row r="6" spans="1:17" ht="20" customHeight="1" x14ac:dyDescent="0.2">
      <c r="A6" s="16" t="s">
        <v>25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1">
        <v>6</v>
      </c>
      <c r="L6" s="10">
        <f t="shared" si="0"/>
        <v>3</v>
      </c>
      <c r="M6" s="11">
        <v>4</v>
      </c>
      <c r="N6" s="10">
        <f t="shared" si="1"/>
        <v>2</v>
      </c>
      <c r="O6" s="11">
        <v>0</v>
      </c>
      <c r="P6" s="10">
        <f t="shared" si="2"/>
        <v>0</v>
      </c>
      <c r="Q6" s="12">
        <f t="shared" si="3"/>
        <v>5</v>
      </c>
    </row>
    <row r="7" spans="1:17" ht="20" customHeight="1" x14ac:dyDescent="0.2">
      <c r="A7" s="16" t="s">
        <v>18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1">
        <v>7</v>
      </c>
      <c r="L7" s="10">
        <f t="shared" si="0"/>
        <v>3.5</v>
      </c>
      <c r="M7" s="11">
        <v>2</v>
      </c>
      <c r="N7" s="10">
        <f t="shared" si="1"/>
        <v>1</v>
      </c>
      <c r="O7" s="11">
        <v>0</v>
      </c>
      <c r="P7" s="10">
        <f t="shared" si="2"/>
        <v>0</v>
      </c>
      <c r="Q7" s="12">
        <f t="shared" si="3"/>
        <v>4</v>
      </c>
    </row>
    <row r="8" spans="1:17" ht="20" customHeight="1" x14ac:dyDescent="0.2">
      <c r="A8" s="16" t="s">
        <v>60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1">
        <v>6</v>
      </c>
      <c r="L8" s="10">
        <f t="shared" si="0"/>
        <v>3</v>
      </c>
      <c r="M8" s="11">
        <v>2</v>
      </c>
      <c r="N8" s="10">
        <f t="shared" si="1"/>
        <v>1</v>
      </c>
      <c r="O8" s="11">
        <v>0</v>
      </c>
      <c r="P8" s="10">
        <f t="shared" si="2"/>
        <v>0</v>
      </c>
      <c r="Q8" s="12">
        <f t="shared" si="3"/>
        <v>4</v>
      </c>
    </row>
    <row r="9" spans="1:17" ht="20" customHeight="1" x14ac:dyDescent="0.2">
      <c r="A9" s="16" t="s">
        <v>58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v>1</v>
      </c>
      <c r="L9" s="10">
        <f t="shared" si="0"/>
        <v>0.5</v>
      </c>
      <c r="M9" s="11">
        <v>1</v>
      </c>
      <c r="N9" s="10">
        <f t="shared" si="1"/>
        <v>0.5</v>
      </c>
      <c r="O9" s="11">
        <v>0</v>
      </c>
      <c r="P9" s="10">
        <f t="shared" si="2"/>
        <v>0</v>
      </c>
      <c r="Q9" s="12">
        <f t="shared" si="3"/>
        <v>1</v>
      </c>
    </row>
    <row r="10" spans="1:17" ht="20" customHeight="1" x14ac:dyDescent="0.2">
      <c r="A10" s="16" t="s">
        <v>71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1">
        <v>5</v>
      </c>
      <c r="L10" s="10">
        <f t="shared" si="0"/>
        <v>2.5</v>
      </c>
      <c r="M10" s="11">
        <v>1</v>
      </c>
      <c r="N10" s="10">
        <f t="shared" si="1"/>
        <v>0.5</v>
      </c>
      <c r="O10" s="11">
        <v>0</v>
      </c>
      <c r="P10" s="10">
        <f t="shared" si="2"/>
        <v>0</v>
      </c>
      <c r="Q10" s="12">
        <f t="shared" si="3"/>
        <v>3</v>
      </c>
    </row>
    <row r="11" spans="1:17" ht="20" customHeight="1" x14ac:dyDescent="0.2">
      <c r="A11" s="15" t="s">
        <v>23</v>
      </c>
      <c r="B11" s="13"/>
      <c r="C11" s="13"/>
      <c r="D11" s="13"/>
      <c r="E11" s="13"/>
      <c r="F11" s="13"/>
      <c r="G11" s="13"/>
      <c r="H11" s="13"/>
      <c r="I11" s="13"/>
      <c r="J11" s="13"/>
      <c r="K11" s="17"/>
      <c r="L11" s="13">
        <f t="shared" si="0"/>
        <v>0</v>
      </c>
      <c r="M11" s="17"/>
      <c r="N11" s="13">
        <f t="shared" si="1"/>
        <v>0</v>
      </c>
      <c r="O11" s="17"/>
      <c r="P11" s="13">
        <f t="shared" si="2"/>
        <v>0</v>
      </c>
      <c r="Q11" s="14">
        <f t="shared" si="3"/>
        <v>0</v>
      </c>
    </row>
    <row r="12" spans="1:17" ht="20" customHeight="1" x14ac:dyDescent="0.2">
      <c r="A12" s="16" t="s">
        <v>27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1">
        <v>4</v>
      </c>
      <c r="L12" s="10">
        <f t="shared" si="0"/>
        <v>2</v>
      </c>
      <c r="M12" s="11">
        <v>6</v>
      </c>
      <c r="N12" s="10">
        <f t="shared" si="1"/>
        <v>3</v>
      </c>
      <c r="O12" s="11">
        <v>0</v>
      </c>
      <c r="P12" s="10">
        <f t="shared" si="2"/>
        <v>0</v>
      </c>
      <c r="Q12" s="12">
        <f t="shared" si="3"/>
        <v>5</v>
      </c>
    </row>
    <row r="13" spans="1:17" ht="20" customHeight="1" x14ac:dyDescent="0.2">
      <c r="A13" s="16" t="s">
        <v>22</v>
      </c>
      <c r="B13" s="10">
        <v>0</v>
      </c>
      <c r="C13" s="10">
        <v>0</v>
      </c>
      <c r="D13" s="10">
        <v>0.5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1">
        <v>0</v>
      </c>
      <c r="L13" s="10">
        <f t="shared" si="0"/>
        <v>0</v>
      </c>
      <c r="M13" s="11">
        <v>1</v>
      </c>
      <c r="N13" s="10">
        <f t="shared" si="1"/>
        <v>0.5</v>
      </c>
      <c r="O13" s="11">
        <v>0</v>
      </c>
      <c r="P13" s="10">
        <f t="shared" si="2"/>
        <v>0</v>
      </c>
      <c r="Q13" s="12">
        <f t="shared" si="3"/>
        <v>1</v>
      </c>
    </row>
    <row r="14" spans="1:17" ht="20" customHeight="1" x14ac:dyDescent="0.2">
      <c r="A14" s="16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1">
        <v>7</v>
      </c>
      <c r="L14" s="10">
        <f t="shared" si="0"/>
        <v>3.5</v>
      </c>
      <c r="M14" s="11">
        <v>3</v>
      </c>
      <c r="N14" s="10">
        <f t="shared" si="1"/>
        <v>1.5</v>
      </c>
      <c r="O14" s="11">
        <v>0</v>
      </c>
      <c r="P14" s="10">
        <f t="shared" si="2"/>
        <v>0</v>
      </c>
      <c r="Q14" s="12">
        <f t="shared" si="3"/>
        <v>5</v>
      </c>
    </row>
    <row r="15" spans="1:17" ht="20" customHeight="1" x14ac:dyDescent="0.2">
      <c r="A15" s="16" t="s">
        <v>82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1">
        <v>6</v>
      </c>
      <c r="L15" s="10">
        <f t="shared" si="0"/>
        <v>3</v>
      </c>
      <c r="M15" s="11">
        <v>1</v>
      </c>
      <c r="N15" s="10">
        <f t="shared" si="1"/>
        <v>0.5</v>
      </c>
      <c r="O15" s="11">
        <v>0</v>
      </c>
      <c r="P15" s="10">
        <f t="shared" si="2"/>
        <v>0</v>
      </c>
      <c r="Q15" s="12">
        <f t="shared" si="3"/>
        <v>3</v>
      </c>
    </row>
    <row r="16" spans="1:17" ht="20" customHeight="1" x14ac:dyDescent="0.2">
      <c r="A16" s="16" t="s">
        <v>73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1">
        <v>2</v>
      </c>
      <c r="L16" s="10">
        <f t="shared" si="0"/>
        <v>1</v>
      </c>
      <c r="M16" s="11">
        <v>3</v>
      </c>
      <c r="N16" s="10">
        <f t="shared" si="1"/>
        <v>1.5</v>
      </c>
      <c r="O16" s="11">
        <v>0</v>
      </c>
      <c r="P16" s="10">
        <f t="shared" si="2"/>
        <v>0</v>
      </c>
      <c r="Q16" s="12">
        <f t="shared" si="3"/>
        <v>2</v>
      </c>
    </row>
    <row r="17" spans="1:17" ht="20" customHeight="1" x14ac:dyDescent="0.2">
      <c r="A17" s="16" t="s">
        <v>38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1">
        <v>6</v>
      </c>
      <c r="L17" s="10">
        <f t="shared" si="0"/>
        <v>3</v>
      </c>
      <c r="M17" s="11">
        <v>3</v>
      </c>
      <c r="N17" s="10">
        <f t="shared" si="1"/>
        <v>1.5</v>
      </c>
      <c r="O17" s="11">
        <v>0</v>
      </c>
      <c r="P17" s="10">
        <f t="shared" si="2"/>
        <v>0</v>
      </c>
      <c r="Q17" s="12">
        <f t="shared" si="3"/>
        <v>4</v>
      </c>
    </row>
    <row r="18" spans="1:17" ht="20" customHeight="1" x14ac:dyDescent="0.2">
      <c r="A18" s="16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1">
        <v>6</v>
      </c>
      <c r="L18" s="10">
        <f t="shared" si="0"/>
        <v>3</v>
      </c>
      <c r="M18" s="11">
        <v>4</v>
      </c>
      <c r="N18" s="10">
        <f t="shared" si="1"/>
        <v>2</v>
      </c>
      <c r="O18" s="11">
        <v>1</v>
      </c>
      <c r="P18" s="10">
        <f t="shared" si="2"/>
        <v>0.5</v>
      </c>
      <c r="Q18" s="12">
        <f t="shared" si="3"/>
        <v>5</v>
      </c>
    </row>
    <row r="19" spans="1:17" ht="20" customHeight="1" x14ac:dyDescent="0.2">
      <c r="A19" s="16" t="s">
        <v>84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</v>
      </c>
      <c r="L19" s="10">
        <f t="shared" si="0"/>
        <v>0.5</v>
      </c>
      <c r="M19" s="11">
        <v>0</v>
      </c>
      <c r="N19" s="10">
        <f t="shared" si="1"/>
        <v>0</v>
      </c>
      <c r="O19" s="11">
        <v>0</v>
      </c>
      <c r="P19" s="10">
        <f t="shared" si="2"/>
        <v>0</v>
      </c>
      <c r="Q19" s="12">
        <f t="shared" si="3"/>
        <v>0</v>
      </c>
    </row>
    <row r="20" spans="1:17" ht="20" customHeight="1" x14ac:dyDescent="0.2">
      <c r="A20" s="16" t="s">
        <v>81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1">
        <v>0</v>
      </c>
      <c r="L20" s="10">
        <f t="shared" si="0"/>
        <v>0</v>
      </c>
      <c r="M20" s="11">
        <v>1</v>
      </c>
      <c r="N20" s="10">
        <f t="shared" si="1"/>
        <v>0.5</v>
      </c>
      <c r="O20" s="11">
        <v>0</v>
      </c>
      <c r="P20" s="10">
        <f t="shared" si="2"/>
        <v>0</v>
      </c>
      <c r="Q20" s="12">
        <f t="shared" si="3"/>
        <v>0</v>
      </c>
    </row>
    <row r="21" spans="1:17" ht="20" customHeight="1" x14ac:dyDescent="0.2">
      <c r="A21" s="16" t="s">
        <v>26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1">
        <v>2</v>
      </c>
      <c r="L21" s="10">
        <f t="shared" si="0"/>
        <v>1</v>
      </c>
      <c r="M21" s="11">
        <v>0</v>
      </c>
      <c r="N21" s="10">
        <f t="shared" si="1"/>
        <v>0</v>
      </c>
      <c r="O21" s="11">
        <v>0</v>
      </c>
      <c r="P21" s="10">
        <f t="shared" si="2"/>
        <v>0</v>
      </c>
      <c r="Q21" s="12">
        <f t="shared" si="3"/>
        <v>1</v>
      </c>
    </row>
    <row r="22" spans="1:17" ht="20" customHeight="1" x14ac:dyDescent="0.2">
      <c r="A22" s="16" t="s">
        <v>85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</v>
      </c>
      <c r="L22" s="10">
        <f t="shared" si="0"/>
        <v>0.5</v>
      </c>
      <c r="M22" s="11">
        <v>0</v>
      </c>
      <c r="N22" s="10">
        <f t="shared" si="1"/>
        <v>0</v>
      </c>
      <c r="O22" s="11">
        <v>0</v>
      </c>
      <c r="P22" s="10">
        <f t="shared" si="2"/>
        <v>0</v>
      </c>
      <c r="Q22" s="12">
        <f t="shared" si="3"/>
        <v>0</v>
      </c>
    </row>
    <row r="23" spans="1:17" ht="20" customHeight="1" x14ac:dyDescent="0.2">
      <c r="A23" s="16" t="s">
        <v>68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1">
        <v>6</v>
      </c>
      <c r="L23" s="10">
        <f t="shared" si="0"/>
        <v>3</v>
      </c>
      <c r="M23" s="11">
        <v>3</v>
      </c>
      <c r="N23" s="10">
        <f t="shared" si="1"/>
        <v>1.5</v>
      </c>
      <c r="O23" s="11">
        <v>0</v>
      </c>
      <c r="P23" s="10">
        <f t="shared" si="2"/>
        <v>0</v>
      </c>
      <c r="Q23" s="12">
        <f t="shared" si="3"/>
        <v>4</v>
      </c>
    </row>
    <row r="24" spans="1:17" ht="20" customHeight="1" x14ac:dyDescent="0.2">
      <c r="A24" s="16" t="s">
        <v>46</v>
      </c>
      <c r="B24" s="10">
        <v>0</v>
      </c>
      <c r="C24" s="10">
        <v>0</v>
      </c>
      <c r="D24" s="10">
        <v>0.5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1">
        <v>6</v>
      </c>
      <c r="L24" s="10">
        <f t="shared" si="0"/>
        <v>3</v>
      </c>
      <c r="M24" s="11">
        <v>5</v>
      </c>
      <c r="N24" s="10">
        <f t="shared" si="1"/>
        <v>2.5</v>
      </c>
      <c r="O24" s="11">
        <v>0</v>
      </c>
      <c r="P24" s="10">
        <f t="shared" si="2"/>
        <v>0</v>
      </c>
      <c r="Q24" s="12">
        <f t="shared" si="3"/>
        <v>6</v>
      </c>
    </row>
    <row r="25" spans="1:17" ht="20" customHeight="1" x14ac:dyDescent="0.2">
      <c r="A25" s="16" t="s">
        <v>77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</v>
      </c>
      <c r="L25" s="10">
        <f t="shared" si="0"/>
        <v>0.5</v>
      </c>
      <c r="M25" s="11">
        <v>0</v>
      </c>
      <c r="N25" s="10">
        <f t="shared" si="1"/>
        <v>0</v>
      </c>
      <c r="O25" s="11">
        <v>0</v>
      </c>
      <c r="P25" s="10">
        <f t="shared" si="2"/>
        <v>0</v>
      </c>
      <c r="Q25" s="12">
        <f t="shared" si="3"/>
        <v>0</v>
      </c>
    </row>
    <row r="26" spans="1:17" ht="20" customHeight="1" x14ac:dyDescent="0.2">
      <c r="A26" s="16" t="s">
        <v>51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1">
        <v>4</v>
      </c>
      <c r="L26" s="10">
        <f t="shared" si="0"/>
        <v>2</v>
      </c>
      <c r="M26" s="11">
        <v>2</v>
      </c>
      <c r="N26" s="10">
        <f t="shared" si="1"/>
        <v>1</v>
      </c>
      <c r="O26" s="11">
        <v>0</v>
      </c>
      <c r="P26" s="10">
        <f t="shared" si="2"/>
        <v>0</v>
      </c>
      <c r="Q26" s="12">
        <f t="shared" si="3"/>
        <v>3</v>
      </c>
    </row>
    <row r="27" spans="1:17" ht="20" customHeight="1" x14ac:dyDescent="0.2">
      <c r="A27" s="16" t="s">
        <v>40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1">
        <v>6</v>
      </c>
      <c r="L27" s="10">
        <f t="shared" si="0"/>
        <v>3</v>
      </c>
      <c r="M27" s="11">
        <v>0</v>
      </c>
      <c r="N27" s="10">
        <f t="shared" si="1"/>
        <v>0</v>
      </c>
      <c r="O27" s="11">
        <v>0</v>
      </c>
      <c r="P27" s="10">
        <f t="shared" si="2"/>
        <v>0</v>
      </c>
      <c r="Q27" s="12">
        <f t="shared" si="3"/>
        <v>3</v>
      </c>
    </row>
    <row r="28" spans="1:17" ht="20" customHeight="1" x14ac:dyDescent="0.2">
      <c r="A28" s="16" t="s">
        <v>65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1">
        <v>6</v>
      </c>
      <c r="L28" s="10">
        <f t="shared" si="0"/>
        <v>3</v>
      </c>
      <c r="M28" s="11">
        <v>1</v>
      </c>
      <c r="N28" s="10">
        <f t="shared" si="1"/>
        <v>0.5</v>
      </c>
      <c r="O28" s="11">
        <v>0</v>
      </c>
      <c r="P28" s="10">
        <f t="shared" si="2"/>
        <v>0</v>
      </c>
      <c r="Q28" s="12">
        <f t="shared" si="3"/>
        <v>3</v>
      </c>
    </row>
    <row r="29" spans="1:17" ht="20" customHeight="1" x14ac:dyDescent="0.2">
      <c r="A29" s="16" t="s">
        <v>5</v>
      </c>
      <c r="B29" s="10">
        <v>0</v>
      </c>
      <c r="C29" s="10">
        <v>0</v>
      </c>
      <c r="D29" s="10">
        <v>0.5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1">
        <v>6</v>
      </c>
      <c r="L29" s="10">
        <f t="shared" si="0"/>
        <v>3</v>
      </c>
      <c r="M29" s="11">
        <v>3</v>
      </c>
      <c r="N29" s="10">
        <f t="shared" si="1"/>
        <v>1.5</v>
      </c>
      <c r="O29" s="11">
        <v>0</v>
      </c>
      <c r="P29" s="10">
        <f t="shared" si="2"/>
        <v>0</v>
      </c>
      <c r="Q29" s="12">
        <f t="shared" si="3"/>
        <v>5</v>
      </c>
    </row>
    <row r="30" spans="1:17" ht="20" customHeight="1" x14ac:dyDescent="0.2">
      <c r="A30" s="16" t="s">
        <v>66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1">
        <v>6</v>
      </c>
      <c r="L30" s="10">
        <f t="shared" si="0"/>
        <v>3</v>
      </c>
      <c r="M30" s="11">
        <v>3</v>
      </c>
      <c r="N30" s="10">
        <f t="shared" si="1"/>
        <v>1.5</v>
      </c>
      <c r="O30" s="11">
        <v>0</v>
      </c>
      <c r="P30" s="10">
        <f t="shared" si="2"/>
        <v>0</v>
      </c>
      <c r="Q30" s="12">
        <f t="shared" si="3"/>
        <v>4</v>
      </c>
    </row>
    <row r="31" spans="1:17" ht="20" customHeight="1" x14ac:dyDescent="0.2">
      <c r="A31" s="16" t="s">
        <v>16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1">
        <v>6</v>
      </c>
      <c r="L31" s="10">
        <f t="shared" si="0"/>
        <v>3</v>
      </c>
      <c r="M31" s="11">
        <v>4</v>
      </c>
      <c r="N31" s="10">
        <f t="shared" si="1"/>
        <v>2</v>
      </c>
      <c r="O31" s="11">
        <v>0</v>
      </c>
      <c r="P31" s="10">
        <f t="shared" si="2"/>
        <v>0</v>
      </c>
      <c r="Q31" s="12">
        <f t="shared" si="3"/>
        <v>5</v>
      </c>
    </row>
    <row r="32" spans="1:17" ht="20" customHeight="1" x14ac:dyDescent="0.2">
      <c r="A32" s="16" t="s">
        <v>15</v>
      </c>
      <c r="B32" s="10">
        <v>0</v>
      </c>
      <c r="C32" s="10">
        <v>0</v>
      </c>
      <c r="D32" s="10">
        <v>0.5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1">
        <v>6</v>
      </c>
      <c r="L32" s="10">
        <f t="shared" si="0"/>
        <v>3</v>
      </c>
      <c r="M32" s="11">
        <v>2</v>
      </c>
      <c r="N32" s="10">
        <f t="shared" si="1"/>
        <v>1</v>
      </c>
      <c r="O32" s="11">
        <v>0</v>
      </c>
      <c r="P32" s="10">
        <f t="shared" si="2"/>
        <v>0</v>
      </c>
      <c r="Q32" s="12">
        <f t="shared" si="3"/>
        <v>4</v>
      </c>
    </row>
    <row r="33" spans="1:17" ht="20" customHeight="1" x14ac:dyDescent="0.2">
      <c r="A33" s="16" t="s">
        <v>57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1">
        <v>6</v>
      </c>
      <c r="L33" s="10">
        <f t="shared" si="0"/>
        <v>3</v>
      </c>
      <c r="M33" s="11">
        <v>2</v>
      </c>
      <c r="N33" s="10">
        <f t="shared" si="1"/>
        <v>1</v>
      </c>
      <c r="O33" s="11">
        <v>0</v>
      </c>
      <c r="P33" s="10">
        <f t="shared" si="2"/>
        <v>0</v>
      </c>
      <c r="Q33" s="12">
        <f t="shared" si="3"/>
        <v>4</v>
      </c>
    </row>
    <row r="34" spans="1:17" ht="20" customHeight="1" x14ac:dyDescent="0.2">
      <c r="A34" s="16" t="s">
        <v>52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1">
        <v>6</v>
      </c>
      <c r="L34" s="10">
        <f t="shared" si="0"/>
        <v>3</v>
      </c>
      <c r="M34" s="11">
        <v>2</v>
      </c>
      <c r="N34" s="10">
        <f t="shared" si="1"/>
        <v>1</v>
      </c>
      <c r="O34" s="11">
        <v>0</v>
      </c>
      <c r="P34" s="10">
        <f t="shared" si="2"/>
        <v>0</v>
      </c>
      <c r="Q34" s="12">
        <f t="shared" si="3"/>
        <v>4</v>
      </c>
    </row>
    <row r="35" spans="1:17" ht="20" customHeight="1" x14ac:dyDescent="0.2">
      <c r="A35" s="16" t="s">
        <v>72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</v>
      </c>
      <c r="L35" s="10">
        <f t="shared" ref="L35:L66" si="4">K35/2</f>
        <v>0.5</v>
      </c>
      <c r="M35" s="11">
        <v>2</v>
      </c>
      <c r="N35" s="10">
        <f t="shared" ref="N35:N66" si="5">M35/2</f>
        <v>1</v>
      </c>
      <c r="O35" s="11">
        <v>0</v>
      </c>
      <c r="P35" s="10">
        <f t="shared" ref="P35:P66" si="6">O35/2</f>
        <v>0</v>
      </c>
      <c r="Q35" s="12">
        <f t="shared" ref="Q35:Q66" si="7">ROUND(SUM(B35:P35)-K35-M35-O35-0.001, 0)</f>
        <v>1</v>
      </c>
    </row>
    <row r="36" spans="1:17" ht="20" customHeight="1" x14ac:dyDescent="0.2">
      <c r="A36" s="16" t="s">
        <v>13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1">
        <v>5</v>
      </c>
      <c r="L36" s="10">
        <f t="shared" si="4"/>
        <v>2.5</v>
      </c>
      <c r="M36" s="11">
        <v>4</v>
      </c>
      <c r="N36" s="10">
        <f t="shared" si="5"/>
        <v>2</v>
      </c>
      <c r="O36" s="11">
        <v>0</v>
      </c>
      <c r="P36" s="10">
        <f t="shared" si="6"/>
        <v>0</v>
      </c>
      <c r="Q36" s="12">
        <f t="shared" si="7"/>
        <v>4</v>
      </c>
    </row>
    <row r="37" spans="1:17" ht="20" customHeight="1" x14ac:dyDescent="0.2">
      <c r="A37" s="16" t="s">
        <v>64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1">
        <v>5</v>
      </c>
      <c r="L37" s="10">
        <f t="shared" si="4"/>
        <v>2.5</v>
      </c>
      <c r="M37" s="11">
        <v>1</v>
      </c>
      <c r="N37" s="10">
        <f t="shared" si="5"/>
        <v>0.5</v>
      </c>
      <c r="O37" s="11">
        <v>0</v>
      </c>
      <c r="P37" s="10">
        <f t="shared" si="6"/>
        <v>0</v>
      </c>
      <c r="Q37" s="12">
        <f t="shared" si="7"/>
        <v>3</v>
      </c>
    </row>
    <row r="38" spans="1:17" ht="20" customHeight="1" x14ac:dyDescent="0.2">
      <c r="A38" s="16" t="s">
        <v>62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1">
        <v>3</v>
      </c>
      <c r="L38" s="10">
        <f t="shared" si="4"/>
        <v>1.5</v>
      </c>
      <c r="M38" s="11">
        <v>0</v>
      </c>
      <c r="N38" s="10">
        <f t="shared" si="5"/>
        <v>0</v>
      </c>
      <c r="O38" s="11">
        <v>0</v>
      </c>
      <c r="P38" s="10">
        <f t="shared" si="6"/>
        <v>0</v>
      </c>
      <c r="Q38" s="12">
        <f t="shared" si="7"/>
        <v>1</v>
      </c>
    </row>
    <row r="39" spans="1:17" ht="20" customHeight="1" x14ac:dyDescent="0.2">
      <c r="A39" s="16" t="s">
        <v>39</v>
      </c>
      <c r="B39" s="10">
        <v>0</v>
      </c>
      <c r="C39" s="10">
        <v>0</v>
      </c>
      <c r="D39" s="10">
        <v>0</v>
      </c>
      <c r="E39" s="10">
        <v>0.5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1">
        <v>4</v>
      </c>
      <c r="L39" s="10">
        <f t="shared" si="4"/>
        <v>2</v>
      </c>
      <c r="M39" s="11">
        <v>6</v>
      </c>
      <c r="N39" s="10">
        <f t="shared" si="5"/>
        <v>3</v>
      </c>
      <c r="O39" s="11">
        <v>0</v>
      </c>
      <c r="P39" s="10">
        <f t="shared" si="6"/>
        <v>0</v>
      </c>
      <c r="Q39" s="12">
        <f t="shared" si="7"/>
        <v>5</v>
      </c>
    </row>
    <row r="40" spans="1:17" ht="20" customHeight="1" x14ac:dyDescent="0.2">
      <c r="A40" s="16" t="s">
        <v>74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1">
        <v>0</v>
      </c>
      <c r="L40" s="10">
        <f t="shared" si="4"/>
        <v>0</v>
      </c>
      <c r="M40" s="11">
        <v>1</v>
      </c>
      <c r="N40" s="10">
        <f t="shared" si="5"/>
        <v>0.5</v>
      </c>
      <c r="O40" s="11">
        <v>0</v>
      </c>
      <c r="P40" s="10">
        <f t="shared" si="6"/>
        <v>0</v>
      </c>
      <c r="Q40" s="12">
        <f t="shared" si="7"/>
        <v>0</v>
      </c>
    </row>
    <row r="41" spans="1:17" ht="20" customHeight="1" x14ac:dyDescent="0.2">
      <c r="A41" s="16" t="s">
        <v>76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</v>
      </c>
      <c r="L41" s="10">
        <f t="shared" si="4"/>
        <v>0.5</v>
      </c>
      <c r="M41" s="11">
        <v>1</v>
      </c>
      <c r="N41" s="10">
        <f t="shared" si="5"/>
        <v>0.5</v>
      </c>
      <c r="O41" s="11">
        <v>0</v>
      </c>
      <c r="P41" s="10">
        <f t="shared" si="6"/>
        <v>0</v>
      </c>
      <c r="Q41" s="12">
        <f t="shared" si="7"/>
        <v>1</v>
      </c>
    </row>
    <row r="42" spans="1:17" ht="20" customHeight="1" x14ac:dyDescent="0.2">
      <c r="A42" s="16" t="s">
        <v>45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1">
        <v>5</v>
      </c>
      <c r="L42" s="10">
        <f t="shared" si="4"/>
        <v>2.5</v>
      </c>
      <c r="M42" s="11">
        <v>5</v>
      </c>
      <c r="N42" s="10">
        <f t="shared" si="5"/>
        <v>2.5</v>
      </c>
      <c r="O42" s="11">
        <v>0</v>
      </c>
      <c r="P42" s="10">
        <f t="shared" si="6"/>
        <v>0</v>
      </c>
      <c r="Q42" s="12">
        <f t="shared" si="7"/>
        <v>5</v>
      </c>
    </row>
    <row r="43" spans="1:17" ht="20" customHeight="1" x14ac:dyDescent="0.2">
      <c r="A43" s="16" t="s">
        <v>83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1">
        <v>0</v>
      </c>
      <c r="L43" s="10">
        <f t="shared" si="4"/>
        <v>0</v>
      </c>
      <c r="M43" s="11">
        <v>2</v>
      </c>
      <c r="N43" s="10">
        <f t="shared" si="5"/>
        <v>1</v>
      </c>
      <c r="O43" s="11">
        <v>0</v>
      </c>
      <c r="P43" s="10">
        <f t="shared" si="6"/>
        <v>0</v>
      </c>
      <c r="Q43" s="12">
        <f t="shared" si="7"/>
        <v>1</v>
      </c>
    </row>
    <row r="44" spans="1:17" ht="20" customHeight="1" x14ac:dyDescent="0.2">
      <c r="A44" s="16" t="s">
        <v>20</v>
      </c>
      <c r="B44" s="10">
        <v>0</v>
      </c>
      <c r="C44" s="10">
        <v>0</v>
      </c>
      <c r="D44" s="10">
        <v>0.5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1">
        <v>3</v>
      </c>
      <c r="L44" s="10">
        <f t="shared" si="4"/>
        <v>1.5</v>
      </c>
      <c r="M44" s="11">
        <v>3</v>
      </c>
      <c r="N44" s="10">
        <f t="shared" si="5"/>
        <v>1.5</v>
      </c>
      <c r="O44" s="11">
        <v>0</v>
      </c>
      <c r="P44" s="10">
        <f t="shared" si="6"/>
        <v>0</v>
      </c>
      <c r="Q44" s="12">
        <f t="shared" si="7"/>
        <v>3</v>
      </c>
    </row>
    <row r="45" spans="1:17" ht="20" customHeight="1" x14ac:dyDescent="0.2">
      <c r="A45" s="16" t="s">
        <v>53</v>
      </c>
      <c r="B45" s="10">
        <v>0</v>
      </c>
      <c r="C45" s="10">
        <v>0</v>
      </c>
      <c r="D45" s="10">
        <v>0.5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1">
        <v>5</v>
      </c>
      <c r="L45" s="10">
        <f t="shared" si="4"/>
        <v>2.5</v>
      </c>
      <c r="M45" s="11">
        <v>1</v>
      </c>
      <c r="N45" s="10">
        <f t="shared" si="5"/>
        <v>0.5</v>
      </c>
      <c r="O45" s="11">
        <v>0</v>
      </c>
      <c r="P45" s="10">
        <f t="shared" si="6"/>
        <v>0</v>
      </c>
      <c r="Q45" s="12">
        <f t="shared" si="7"/>
        <v>3</v>
      </c>
    </row>
    <row r="46" spans="1:17" ht="20" customHeight="1" x14ac:dyDescent="0.2">
      <c r="A46" s="16" t="s">
        <v>41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1">
        <v>6</v>
      </c>
      <c r="L46" s="10">
        <f t="shared" si="4"/>
        <v>3</v>
      </c>
      <c r="M46" s="11">
        <v>3</v>
      </c>
      <c r="N46" s="10">
        <f t="shared" si="5"/>
        <v>1.5</v>
      </c>
      <c r="O46" s="11">
        <v>0</v>
      </c>
      <c r="P46" s="10">
        <f t="shared" si="6"/>
        <v>0</v>
      </c>
      <c r="Q46" s="12">
        <f t="shared" si="7"/>
        <v>4</v>
      </c>
    </row>
    <row r="47" spans="1:17" ht="20" customHeight="1" x14ac:dyDescent="0.2">
      <c r="A47" s="16" t="s">
        <v>43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1">
        <v>4</v>
      </c>
      <c r="L47" s="10">
        <f t="shared" si="4"/>
        <v>2</v>
      </c>
      <c r="M47" s="11">
        <v>2</v>
      </c>
      <c r="N47" s="10">
        <f t="shared" si="5"/>
        <v>1</v>
      </c>
      <c r="O47" s="11">
        <v>0</v>
      </c>
      <c r="P47" s="10">
        <f t="shared" si="6"/>
        <v>0</v>
      </c>
      <c r="Q47" s="12">
        <f t="shared" si="7"/>
        <v>3</v>
      </c>
    </row>
    <row r="48" spans="1:17" ht="20" customHeight="1" x14ac:dyDescent="0.2">
      <c r="A48" s="16" t="s">
        <v>79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1">
        <v>3</v>
      </c>
      <c r="L48" s="10">
        <f t="shared" si="4"/>
        <v>1.5</v>
      </c>
      <c r="M48" s="11">
        <v>2</v>
      </c>
      <c r="N48" s="10">
        <f t="shared" si="5"/>
        <v>1</v>
      </c>
      <c r="O48" s="11">
        <v>0</v>
      </c>
      <c r="P48" s="10">
        <f t="shared" si="6"/>
        <v>0</v>
      </c>
      <c r="Q48" s="12">
        <f t="shared" si="7"/>
        <v>2</v>
      </c>
    </row>
    <row r="49" spans="1:17" ht="20" customHeight="1" x14ac:dyDescent="0.2">
      <c r="A49" s="16" t="s">
        <v>61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1">
        <v>5</v>
      </c>
      <c r="L49" s="10">
        <f t="shared" si="4"/>
        <v>2.5</v>
      </c>
      <c r="M49" s="11">
        <v>1</v>
      </c>
      <c r="N49" s="10">
        <f t="shared" si="5"/>
        <v>0.5</v>
      </c>
      <c r="O49" s="11">
        <v>0</v>
      </c>
      <c r="P49" s="10">
        <f t="shared" si="6"/>
        <v>0</v>
      </c>
      <c r="Q49" s="12">
        <f t="shared" si="7"/>
        <v>3</v>
      </c>
    </row>
    <row r="50" spans="1:17" ht="20" customHeight="1" x14ac:dyDescent="0.2">
      <c r="A50" s="16" t="s">
        <v>54</v>
      </c>
      <c r="B50" s="10">
        <v>0</v>
      </c>
      <c r="C50" s="10">
        <v>0</v>
      </c>
      <c r="D50" s="10">
        <v>0.5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1">
        <v>7</v>
      </c>
      <c r="L50" s="10">
        <f t="shared" si="4"/>
        <v>3.5</v>
      </c>
      <c r="M50" s="11">
        <v>1</v>
      </c>
      <c r="N50" s="10">
        <f t="shared" si="5"/>
        <v>0.5</v>
      </c>
      <c r="O50" s="11">
        <v>0</v>
      </c>
      <c r="P50" s="10">
        <f t="shared" si="6"/>
        <v>0</v>
      </c>
      <c r="Q50" s="12">
        <f t="shared" si="7"/>
        <v>4</v>
      </c>
    </row>
    <row r="51" spans="1:17" ht="20" customHeight="1" x14ac:dyDescent="0.2">
      <c r="A51" s="16" t="s">
        <v>48</v>
      </c>
      <c r="B51" s="10">
        <v>0</v>
      </c>
      <c r="C51" s="10">
        <v>0</v>
      </c>
      <c r="D51" s="10">
        <v>0.5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1">
        <v>7</v>
      </c>
      <c r="L51" s="10">
        <f t="shared" si="4"/>
        <v>3.5</v>
      </c>
      <c r="M51" s="11">
        <v>1</v>
      </c>
      <c r="N51" s="10">
        <f t="shared" si="5"/>
        <v>0.5</v>
      </c>
      <c r="O51" s="11">
        <v>0</v>
      </c>
      <c r="P51" s="10">
        <f t="shared" si="6"/>
        <v>0</v>
      </c>
      <c r="Q51" s="12">
        <f t="shared" si="7"/>
        <v>4</v>
      </c>
    </row>
    <row r="52" spans="1:17" ht="20" customHeight="1" x14ac:dyDescent="0.2">
      <c r="A52" s="16" t="s">
        <v>49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1">
        <v>7</v>
      </c>
      <c r="L52" s="10">
        <f t="shared" si="4"/>
        <v>3.5</v>
      </c>
      <c r="M52" s="11">
        <v>2</v>
      </c>
      <c r="N52" s="10">
        <f t="shared" si="5"/>
        <v>1</v>
      </c>
      <c r="O52" s="11">
        <v>0</v>
      </c>
      <c r="P52" s="10">
        <f t="shared" si="6"/>
        <v>0</v>
      </c>
      <c r="Q52" s="12">
        <f t="shared" si="7"/>
        <v>4</v>
      </c>
    </row>
    <row r="53" spans="1:17" ht="20" customHeight="1" x14ac:dyDescent="0.2">
      <c r="A53" s="16" t="s">
        <v>8</v>
      </c>
      <c r="B53" s="10">
        <v>0</v>
      </c>
      <c r="C53" s="10">
        <v>0</v>
      </c>
      <c r="D53" s="10">
        <v>0.5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1">
        <v>3</v>
      </c>
      <c r="L53" s="10">
        <f t="shared" si="4"/>
        <v>1.5</v>
      </c>
      <c r="M53" s="11">
        <v>6</v>
      </c>
      <c r="N53" s="10">
        <f t="shared" si="5"/>
        <v>3</v>
      </c>
      <c r="O53" s="11">
        <v>1</v>
      </c>
      <c r="P53" s="10">
        <f t="shared" si="6"/>
        <v>0.5</v>
      </c>
      <c r="Q53" s="12">
        <f t="shared" si="7"/>
        <v>5</v>
      </c>
    </row>
    <row r="54" spans="1:17" ht="20" customHeight="1" x14ac:dyDescent="0.2">
      <c r="A54" s="16" t="s">
        <v>6</v>
      </c>
      <c r="B54" s="10">
        <v>0.5</v>
      </c>
      <c r="C54" s="10">
        <v>0</v>
      </c>
      <c r="D54" s="10">
        <v>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1">
        <v>5</v>
      </c>
      <c r="L54" s="10">
        <f t="shared" si="4"/>
        <v>2.5</v>
      </c>
      <c r="M54" s="11">
        <v>2</v>
      </c>
      <c r="N54" s="10">
        <f t="shared" si="5"/>
        <v>1</v>
      </c>
      <c r="O54" s="11">
        <v>0</v>
      </c>
      <c r="P54" s="10">
        <f t="shared" si="6"/>
        <v>0</v>
      </c>
      <c r="Q54" s="12">
        <f t="shared" si="7"/>
        <v>5</v>
      </c>
    </row>
    <row r="55" spans="1:17" ht="20" customHeight="1" x14ac:dyDescent="0.2">
      <c r="A55" s="16" t="s">
        <v>19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0.5</v>
      </c>
      <c r="K55" s="11">
        <v>7</v>
      </c>
      <c r="L55" s="10">
        <f t="shared" si="4"/>
        <v>3.5</v>
      </c>
      <c r="M55" s="11">
        <v>6</v>
      </c>
      <c r="N55" s="10">
        <f t="shared" si="5"/>
        <v>3</v>
      </c>
      <c r="O55" s="11">
        <v>0</v>
      </c>
      <c r="P55" s="10">
        <f t="shared" si="6"/>
        <v>0</v>
      </c>
      <c r="Q55" s="12">
        <f t="shared" si="7"/>
        <v>7</v>
      </c>
    </row>
    <row r="56" spans="1:17" ht="20" customHeight="1" x14ac:dyDescent="0.2">
      <c r="A56" s="16" t="s">
        <v>7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1">
        <v>5</v>
      </c>
      <c r="L56" s="10">
        <f t="shared" si="4"/>
        <v>2.5</v>
      </c>
      <c r="M56" s="11">
        <v>3</v>
      </c>
      <c r="N56" s="10">
        <f t="shared" si="5"/>
        <v>1.5</v>
      </c>
      <c r="O56" s="11">
        <v>0</v>
      </c>
      <c r="P56" s="10">
        <f t="shared" si="6"/>
        <v>0</v>
      </c>
      <c r="Q56" s="12">
        <f t="shared" si="7"/>
        <v>4</v>
      </c>
    </row>
    <row r="57" spans="1:17" ht="20" customHeight="1" x14ac:dyDescent="0.2">
      <c r="A57" s="16" t="s">
        <v>47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1">
        <v>5</v>
      </c>
      <c r="L57" s="10">
        <f t="shared" si="4"/>
        <v>2.5</v>
      </c>
      <c r="M57" s="11">
        <v>1</v>
      </c>
      <c r="N57" s="10">
        <f t="shared" si="5"/>
        <v>0.5</v>
      </c>
      <c r="O57" s="11">
        <v>0</v>
      </c>
      <c r="P57" s="10">
        <f t="shared" si="6"/>
        <v>0</v>
      </c>
      <c r="Q57" s="12">
        <f t="shared" si="7"/>
        <v>3</v>
      </c>
    </row>
    <row r="58" spans="1:17" ht="20" customHeight="1" x14ac:dyDescent="0.2">
      <c r="A58" s="16" t="s">
        <v>42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1">
        <v>7</v>
      </c>
      <c r="L58" s="10">
        <f t="shared" si="4"/>
        <v>3.5</v>
      </c>
      <c r="M58" s="11">
        <v>6</v>
      </c>
      <c r="N58" s="10">
        <f t="shared" si="5"/>
        <v>3</v>
      </c>
      <c r="O58" s="11">
        <v>0</v>
      </c>
      <c r="P58" s="10">
        <f t="shared" si="6"/>
        <v>0</v>
      </c>
      <c r="Q58" s="12">
        <f t="shared" si="7"/>
        <v>6</v>
      </c>
    </row>
    <row r="59" spans="1:17" ht="20" customHeight="1" x14ac:dyDescent="0.2">
      <c r="A59" s="16" t="s">
        <v>55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1">
        <v>6</v>
      </c>
      <c r="L59" s="10">
        <f t="shared" si="4"/>
        <v>3</v>
      </c>
      <c r="M59" s="11">
        <v>3</v>
      </c>
      <c r="N59" s="10">
        <f t="shared" si="5"/>
        <v>1.5</v>
      </c>
      <c r="O59" s="11">
        <v>0</v>
      </c>
      <c r="P59" s="10">
        <f t="shared" si="6"/>
        <v>0</v>
      </c>
      <c r="Q59" s="12">
        <f t="shared" si="7"/>
        <v>4</v>
      </c>
    </row>
    <row r="60" spans="1:17" ht="20" customHeight="1" x14ac:dyDescent="0.2">
      <c r="A60" s="16" t="s">
        <v>75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1">
        <v>2</v>
      </c>
      <c r="L60" s="10">
        <f t="shared" si="4"/>
        <v>1</v>
      </c>
      <c r="M60" s="11">
        <v>0</v>
      </c>
      <c r="N60" s="10">
        <f t="shared" si="5"/>
        <v>0</v>
      </c>
      <c r="O60" s="11">
        <v>0</v>
      </c>
      <c r="P60" s="10">
        <f t="shared" si="6"/>
        <v>0</v>
      </c>
      <c r="Q60" s="12">
        <f t="shared" si="7"/>
        <v>1</v>
      </c>
    </row>
    <row r="61" spans="1:17" ht="20" customHeight="1" x14ac:dyDescent="0.2">
      <c r="A61" s="16" t="s">
        <v>78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1">
        <v>5</v>
      </c>
      <c r="L61" s="10">
        <f t="shared" si="4"/>
        <v>2.5</v>
      </c>
      <c r="M61" s="11">
        <v>0</v>
      </c>
      <c r="N61" s="10">
        <f t="shared" si="5"/>
        <v>0</v>
      </c>
      <c r="O61" s="11">
        <v>0</v>
      </c>
      <c r="P61" s="10">
        <f t="shared" si="6"/>
        <v>0</v>
      </c>
      <c r="Q61" s="12">
        <f t="shared" si="7"/>
        <v>2</v>
      </c>
    </row>
    <row r="62" spans="1:17" ht="20" customHeight="1" x14ac:dyDescent="0.2">
      <c r="A62" s="16" t="s">
        <v>59</v>
      </c>
      <c r="B62" s="10">
        <v>0</v>
      </c>
      <c r="C62" s="10">
        <v>0</v>
      </c>
      <c r="D62" s="10">
        <v>0.5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1">
        <v>7</v>
      </c>
      <c r="L62" s="10">
        <f t="shared" si="4"/>
        <v>3.5</v>
      </c>
      <c r="M62" s="11">
        <v>0</v>
      </c>
      <c r="N62" s="10">
        <f t="shared" si="5"/>
        <v>0</v>
      </c>
      <c r="O62" s="11">
        <v>0</v>
      </c>
      <c r="P62" s="10">
        <f t="shared" si="6"/>
        <v>0</v>
      </c>
      <c r="Q62" s="12">
        <f t="shared" si="7"/>
        <v>4</v>
      </c>
    </row>
    <row r="63" spans="1:17" ht="20" customHeight="1" x14ac:dyDescent="0.2">
      <c r="A63" s="16" t="s">
        <v>14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1">
        <v>7</v>
      </c>
      <c r="L63" s="10">
        <f t="shared" si="4"/>
        <v>3.5</v>
      </c>
      <c r="M63" s="11">
        <v>3</v>
      </c>
      <c r="N63" s="10">
        <f t="shared" si="5"/>
        <v>1.5</v>
      </c>
      <c r="O63" s="11">
        <v>0</v>
      </c>
      <c r="P63" s="10">
        <f t="shared" si="6"/>
        <v>0</v>
      </c>
      <c r="Q63" s="12">
        <f t="shared" si="7"/>
        <v>5</v>
      </c>
    </row>
    <row r="64" spans="1:17" ht="20" customHeight="1" x14ac:dyDescent="0.2">
      <c r="A64" s="16" t="s">
        <v>56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1">
        <v>7</v>
      </c>
      <c r="L64" s="10">
        <f t="shared" si="4"/>
        <v>3.5</v>
      </c>
      <c r="M64" s="11">
        <v>4</v>
      </c>
      <c r="N64" s="10">
        <f t="shared" si="5"/>
        <v>2</v>
      </c>
      <c r="O64" s="11">
        <v>1</v>
      </c>
      <c r="P64" s="10">
        <f t="shared" si="6"/>
        <v>0.5</v>
      </c>
      <c r="Q64" s="12">
        <f t="shared" si="7"/>
        <v>6</v>
      </c>
    </row>
    <row r="65" spans="1:17" ht="20" customHeight="1" x14ac:dyDescent="0.2">
      <c r="A65" s="16" t="s">
        <v>50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1">
        <v>6</v>
      </c>
      <c r="L65" s="10">
        <f t="shared" si="4"/>
        <v>3</v>
      </c>
      <c r="M65" s="11">
        <v>2</v>
      </c>
      <c r="N65" s="10">
        <f t="shared" si="5"/>
        <v>1</v>
      </c>
      <c r="O65" s="11">
        <v>0</v>
      </c>
      <c r="P65" s="10">
        <f t="shared" si="6"/>
        <v>0</v>
      </c>
      <c r="Q65" s="12">
        <f t="shared" si="7"/>
        <v>4</v>
      </c>
    </row>
    <row r="66" spans="1:17" ht="20" customHeight="1" x14ac:dyDescent="0.2">
      <c r="A66" s="16" t="s">
        <v>63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1">
        <v>4</v>
      </c>
      <c r="L66" s="10">
        <f t="shared" si="4"/>
        <v>2</v>
      </c>
      <c r="M66" s="11">
        <v>2</v>
      </c>
      <c r="N66" s="10">
        <f t="shared" si="5"/>
        <v>1</v>
      </c>
      <c r="O66" s="11">
        <v>0</v>
      </c>
      <c r="P66" s="10">
        <f t="shared" si="6"/>
        <v>0</v>
      </c>
      <c r="Q66" s="12">
        <f t="shared" si="7"/>
        <v>3</v>
      </c>
    </row>
    <row r="67" spans="1:17" ht="20" customHeight="1" x14ac:dyDescent="0.2">
      <c r="A67" s="16" t="s">
        <v>17</v>
      </c>
      <c r="B67" s="10">
        <v>0</v>
      </c>
      <c r="C67" s="10">
        <v>0</v>
      </c>
      <c r="D67" s="10">
        <v>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1">
        <v>6</v>
      </c>
      <c r="L67" s="10">
        <f t="shared" ref="L67:L98" si="8">K67/2</f>
        <v>3</v>
      </c>
      <c r="M67" s="11">
        <v>0</v>
      </c>
      <c r="N67" s="10">
        <f t="shared" ref="N67:N98" si="9">M67/2</f>
        <v>0</v>
      </c>
      <c r="O67" s="11">
        <v>0</v>
      </c>
      <c r="P67" s="10">
        <f t="shared" ref="P67:P98" si="10">O67/2</f>
        <v>0</v>
      </c>
      <c r="Q67" s="12">
        <f t="shared" ref="Q67:Q98" si="11">ROUND(SUM(B67:P67)-K67-M67-O67-0.001, 0)</f>
        <v>4</v>
      </c>
    </row>
    <row r="68" spans="1:17" ht="20" customHeight="1" x14ac:dyDescent="0.2">
      <c r="A68" s="16" t="s">
        <v>12</v>
      </c>
      <c r="B68" s="10">
        <v>0</v>
      </c>
      <c r="C68" s="10">
        <v>0</v>
      </c>
      <c r="D68" s="10">
        <v>0</v>
      </c>
      <c r="E68" s="10">
        <v>0.5</v>
      </c>
      <c r="F68" s="10">
        <v>0.5</v>
      </c>
      <c r="G68" s="10">
        <v>0</v>
      </c>
      <c r="H68" s="10">
        <v>0</v>
      </c>
      <c r="I68" s="10">
        <v>0</v>
      </c>
      <c r="J68" s="10">
        <v>0</v>
      </c>
      <c r="K68" s="11">
        <v>7</v>
      </c>
      <c r="L68" s="10">
        <f t="shared" si="8"/>
        <v>3.5</v>
      </c>
      <c r="M68" s="11">
        <v>3</v>
      </c>
      <c r="N68" s="10">
        <f t="shared" si="9"/>
        <v>1.5</v>
      </c>
      <c r="O68" s="11">
        <v>0</v>
      </c>
      <c r="P68" s="10">
        <f t="shared" si="10"/>
        <v>0</v>
      </c>
      <c r="Q68" s="12">
        <f t="shared" si="11"/>
        <v>6</v>
      </c>
    </row>
    <row r="69" spans="1:17" ht="20" customHeight="1" x14ac:dyDescent="0.2">
      <c r="A69" s="16" t="s">
        <v>69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1">
        <v>3</v>
      </c>
      <c r="L69" s="10">
        <f t="shared" si="8"/>
        <v>1.5</v>
      </c>
      <c r="M69" s="11">
        <v>0</v>
      </c>
      <c r="N69" s="10">
        <f t="shared" si="9"/>
        <v>0</v>
      </c>
      <c r="O69" s="11">
        <v>0</v>
      </c>
      <c r="P69" s="10">
        <f t="shared" si="10"/>
        <v>0</v>
      </c>
      <c r="Q69" s="12">
        <f t="shared" si="11"/>
        <v>1</v>
      </c>
    </row>
    <row r="70" spans="1:17" ht="20" customHeight="1" x14ac:dyDescent="0.2">
      <c r="A70" s="16" t="s">
        <v>67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1">
        <v>4</v>
      </c>
      <c r="L70" s="10">
        <f t="shared" si="8"/>
        <v>2</v>
      </c>
      <c r="M70" s="11">
        <v>1</v>
      </c>
      <c r="N70" s="10">
        <f t="shared" si="9"/>
        <v>0.5</v>
      </c>
      <c r="O70" s="11">
        <v>0</v>
      </c>
      <c r="P70" s="10">
        <f t="shared" si="10"/>
        <v>0</v>
      </c>
      <c r="Q70" s="12">
        <f t="shared" si="11"/>
        <v>2</v>
      </c>
    </row>
    <row r="71" spans="1:17" ht="20" customHeight="1" x14ac:dyDescent="0.2">
      <c r="A71" s="16" t="s">
        <v>70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1">
        <v>2</v>
      </c>
      <c r="L71" s="10">
        <f t="shared" si="8"/>
        <v>1</v>
      </c>
      <c r="M71" s="11">
        <v>0</v>
      </c>
      <c r="N71" s="10">
        <f t="shared" si="9"/>
        <v>0</v>
      </c>
      <c r="O71" s="11">
        <v>0</v>
      </c>
      <c r="P71" s="10">
        <f t="shared" si="10"/>
        <v>0</v>
      </c>
      <c r="Q71" s="12">
        <f t="shared" si="11"/>
        <v>1</v>
      </c>
    </row>
    <row r="72" spans="1:17" ht="20" customHeight="1" x14ac:dyDescent="0.2">
      <c r="A72" s="16" t="s">
        <v>28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1">
        <v>5</v>
      </c>
      <c r="L72" s="10">
        <f t="shared" si="8"/>
        <v>2.5</v>
      </c>
      <c r="M72" s="11">
        <v>3</v>
      </c>
      <c r="N72" s="10">
        <f t="shared" si="9"/>
        <v>1.5</v>
      </c>
      <c r="O72" s="11">
        <v>0</v>
      </c>
      <c r="P72" s="10">
        <f t="shared" si="10"/>
        <v>0</v>
      </c>
      <c r="Q72" s="12">
        <f t="shared" si="11"/>
        <v>4</v>
      </c>
    </row>
  </sheetData>
  <sortState ref="A4:Q72">
    <sortCondition ref="A3:A72"/>
  </sortState>
  <mergeCells count="4">
    <mergeCell ref="A1:A2"/>
    <mergeCell ref="B1:J1"/>
    <mergeCell ref="K1:P1"/>
    <mergeCell ref="Q1:Q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3D3CD-9C5F-5E49-B6B3-A068BE1052BB}">
  <sheetPr>
    <tabColor theme="9" tint="0.39997558519241921"/>
    <pageSetUpPr fitToPage="1"/>
  </sheetPr>
  <dimension ref="A1:R4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5.6640625" style="6" customWidth="1"/>
    <col min="2" max="8" width="14.6640625" style="5" customWidth="1"/>
    <col min="9" max="9" width="14.6640625" style="7" customWidth="1"/>
    <col min="10" max="17" width="14.6640625" style="5" customWidth="1"/>
    <col min="18" max="18" width="12.6640625" style="4" customWidth="1"/>
    <col min="19" max="16384" width="8.83203125" style="4"/>
  </cols>
  <sheetData>
    <row r="1" spans="1:18" s="3" customFormat="1" ht="20" customHeight="1" x14ac:dyDescent="0.2">
      <c r="A1" s="18" t="s">
        <v>2</v>
      </c>
      <c r="B1" s="20" t="s">
        <v>33</v>
      </c>
      <c r="C1" s="21"/>
      <c r="D1" s="21"/>
      <c r="E1" s="21"/>
      <c r="F1" s="21"/>
      <c r="G1" s="21"/>
      <c r="H1" s="21"/>
      <c r="I1" s="20" t="s">
        <v>34</v>
      </c>
      <c r="J1" s="21"/>
      <c r="K1" s="21"/>
      <c r="L1" s="21"/>
      <c r="M1" s="21"/>
      <c r="N1" s="21"/>
      <c r="O1" s="21"/>
      <c r="P1" s="21"/>
      <c r="Q1" s="21"/>
      <c r="R1" s="18" t="s">
        <v>3</v>
      </c>
    </row>
    <row r="2" spans="1:18" s="3" customFormat="1" ht="40.25" customHeight="1" x14ac:dyDescent="0.2">
      <c r="A2" s="19"/>
      <c r="B2" s="8" t="s">
        <v>125</v>
      </c>
      <c r="C2" s="8" t="s">
        <v>126</v>
      </c>
      <c r="D2" s="8" t="s">
        <v>127</v>
      </c>
      <c r="E2" s="8" t="s">
        <v>128</v>
      </c>
      <c r="F2" s="8" t="s">
        <v>129</v>
      </c>
      <c r="G2" s="8" t="s">
        <v>130</v>
      </c>
      <c r="H2" s="8" t="s">
        <v>131</v>
      </c>
      <c r="I2" s="9" t="s">
        <v>105</v>
      </c>
      <c r="J2" s="8" t="s">
        <v>132</v>
      </c>
      <c r="K2" s="8" t="s">
        <v>133</v>
      </c>
      <c r="L2" s="8" t="s">
        <v>134</v>
      </c>
      <c r="M2" s="8" t="s">
        <v>135</v>
      </c>
      <c r="N2" s="8" t="s">
        <v>136</v>
      </c>
      <c r="O2" s="8" t="s">
        <v>137</v>
      </c>
      <c r="P2" s="8" t="s">
        <v>138</v>
      </c>
      <c r="Q2" s="8" t="s">
        <v>139</v>
      </c>
      <c r="R2" s="22"/>
    </row>
    <row r="3" spans="1:18" ht="20" customHeight="1" x14ac:dyDescent="0.2">
      <c r="A3" s="16" t="s">
        <v>44</v>
      </c>
      <c r="B3" s="10">
        <v>0.5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1">
        <v>6</v>
      </c>
      <c r="J3" s="10">
        <f t="shared" ref="J3:J49" si="0">MAX(I3-1, 0)/2</f>
        <v>2.5</v>
      </c>
      <c r="K3" s="10">
        <v>0</v>
      </c>
      <c r="L3" s="10">
        <v>0.5</v>
      </c>
      <c r="M3" s="10">
        <v>1</v>
      </c>
      <c r="N3" s="10">
        <v>0.5</v>
      </c>
      <c r="O3" s="10">
        <v>0</v>
      </c>
      <c r="P3" s="10">
        <v>0.5</v>
      </c>
      <c r="Q3" s="10">
        <v>1</v>
      </c>
      <c r="R3" s="12">
        <f t="shared" ref="R3:R49" si="1">ROUND(SUM(B3:Q3)-I3-0.001, 0)</f>
        <v>6</v>
      </c>
    </row>
    <row r="4" spans="1:18" ht="20" customHeight="1" x14ac:dyDescent="0.2">
      <c r="A4" s="16" t="s">
        <v>25</v>
      </c>
      <c r="B4" s="10">
        <v>0.5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1">
        <v>6</v>
      </c>
      <c r="J4" s="10">
        <f t="shared" si="0"/>
        <v>2.5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2">
        <f t="shared" si="1"/>
        <v>3</v>
      </c>
    </row>
    <row r="5" spans="1:18" ht="20" customHeight="1" x14ac:dyDescent="0.2">
      <c r="A5" s="16" t="s">
        <v>18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1">
        <v>0</v>
      </c>
      <c r="J5" s="10">
        <f t="shared" si="0"/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2">
        <f t="shared" si="1"/>
        <v>0</v>
      </c>
    </row>
    <row r="6" spans="1:18" ht="20" customHeight="1" x14ac:dyDescent="0.2">
      <c r="A6" s="15" t="s">
        <v>60</v>
      </c>
      <c r="B6" s="13"/>
      <c r="C6" s="13"/>
      <c r="D6" s="13"/>
      <c r="E6" s="13"/>
      <c r="F6" s="13"/>
      <c r="G6" s="13"/>
      <c r="H6" s="13"/>
      <c r="I6" s="17"/>
      <c r="J6" s="13">
        <f t="shared" si="0"/>
        <v>0</v>
      </c>
      <c r="K6" s="13"/>
      <c r="L6" s="13"/>
      <c r="M6" s="13"/>
      <c r="N6" s="13"/>
      <c r="O6" s="13"/>
      <c r="P6" s="13"/>
      <c r="Q6" s="13"/>
      <c r="R6" s="14">
        <f t="shared" si="1"/>
        <v>0</v>
      </c>
    </row>
    <row r="7" spans="1:18" ht="20" customHeight="1" x14ac:dyDescent="0.2">
      <c r="A7" s="16" t="s">
        <v>58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1">
        <v>1</v>
      </c>
      <c r="J7" s="10">
        <f t="shared" si="0"/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2">
        <f t="shared" si="1"/>
        <v>0</v>
      </c>
    </row>
    <row r="8" spans="1:18" ht="20" customHeight="1" x14ac:dyDescent="0.2">
      <c r="A8" s="16" t="s">
        <v>23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1">
        <v>1</v>
      </c>
      <c r="J8" s="10">
        <f t="shared" si="0"/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2">
        <f t="shared" si="1"/>
        <v>0</v>
      </c>
    </row>
    <row r="9" spans="1:18" ht="20" customHeight="1" x14ac:dyDescent="0.2">
      <c r="A9" s="16" t="s">
        <v>22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1">
        <v>0</v>
      </c>
      <c r="J9" s="10">
        <f t="shared" si="0"/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2">
        <f t="shared" si="1"/>
        <v>0</v>
      </c>
    </row>
    <row r="10" spans="1:18" ht="20" customHeight="1" x14ac:dyDescent="0.2">
      <c r="A10" s="16" t="s">
        <v>11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1">
        <v>1</v>
      </c>
      <c r="J10" s="10">
        <f t="shared" si="0"/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2">
        <f t="shared" si="1"/>
        <v>0</v>
      </c>
    </row>
    <row r="11" spans="1:18" ht="20" customHeight="1" x14ac:dyDescent="0.2">
      <c r="A11" s="16" t="s">
        <v>38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1">
        <v>2</v>
      </c>
      <c r="J11" s="10">
        <f t="shared" si="0"/>
        <v>0.5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2">
        <f t="shared" si="1"/>
        <v>0</v>
      </c>
    </row>
    <row r="12" spans="1:18" ht="20" customHeight="1" x14ac:dyDescent="0.2">
      <c r="A12" s="16" t="s">
        <v>68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1">
        <v>0</v>
      </c>
      <c r="J12" s="10">
        <f t="shared" si="0"/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2">
        <f t="shared" si="1"/>
        <v>0</v>
      </c>
    </row>
    <row r="13" spans="1:18" ht="20" customHeight="1" x14ac:dyDescent="0.2">
      <c r="A13" s="15" t="s">
        <v>46</v>
      </c>
      <c r="B13" s="13"/>
      <c r="C13" s="13"/>
      <c r="D13" s="13"/>
      <c r="E13" s="13"/>
      <c r="F13" s="13"/>
      <c r="G13" s="13"/>
      <c r="H13" s="13"/>
      <c r="I13" s="17"/>
      <c r="J13" s="13">
        <f t="shared" si="0"/>
        <v>0</v>
      </c>
      <c r="K13" s="13"/>
      <c r="L13" s="13"/>
      <c r="M13" s="13"/>
      <c r="N13" s="13"/>
      <c r="O13" s="13"/>
      <c r="P13" s="13"/>
      <c r="Q13" s="13"/>
      <c r="R13" s="14">
        <f t="shared" si="1"/>
        <v>0</v>
      </c>
    </row>
    <row r="14" spans="1:18" ht="20" customHeight="1" x14ac:dyDescent="0.2">
      <c r="A14" s="16" t="s">
        <v>51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v>0</v>
      </c>
      <c r="J14" s="10">
        <f t="shared" si="0"/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2">
        <f t="shared" si="1"/>
        <v>0</v>
      </c>
    </row>
    <row r="15" spans="1:18" ht="20" customHeight="1" x14ac:dyDescent="0.2">
      <c r="A15" s="16" t="s">
        <v>40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1</v>
      </c>
      <c r="J15" s="10">
        <f t="shared" si="0"/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2">
        <f t="shared" si="1"/>
        <v>0</v>
      </c>
    </row>
    <row r="16" spans="1:18" ht="20" customHeight="1" x14ac:dyDescent="0.2">
      <c r="A16" s="16" t="s">
        <v>65</v>
      </c>
      <c r="B16" s="10">
        <v>0.5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1">
        <v>3</v>
      </c>
      <c r="J16" s="10">
        <f t="shared" si="0"/>
        <v>1</v>
      </c>
      <c r="K16" s="10">
        <v>0</v>
      </c>
      <c r="L16" s="10">
        <v>0</v>
      </c>
      <c r="M16" s="10">
        <v>0.5</v>
      </c>
      <c r="N16" s="10">
        <v>0</v>
      </c>
      <c r="O16" s="10">
        <v>0</v>
      </c>
      <c r="P16" s="10">
        <v>0</v>
      </c>
      <c r="Q16" s="10">
        <v>0</v>
      </c>
      <c r="R16" s="12">
        <f t="shared" si="1"/>
        <v>2</v>
      </c>
    </row>
    <row r="17" spans="1:18" ht="20" customHeight="1" x14ac:dyDescent="0.2">
      <c r="A17" s="16" t="s">
        <v>5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0</v>
      </c>
      <c r="J17" s="10">
        <f t="shared" si="0"/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2">
        <f t="shared" si="1"/>
        <v>0</v>
      </c>
    </row>
    <row r="18" spans="1:18" ht="20" customHeight="1" x14ac:dyDescent="0.2">
      <c r="A18" s="16" t="s">
        <v>66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1">
        <v>1</v>
      </c>
      <c r="J18" s="10">
        <f t="shared" si="0"/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2">
        <f t="shared" si="1"/>
        <v>0</v>
      </c>
    </row>
    <row r="19" spans="1:18" ht="20" customHeight="1" x14ac:dyDescent="0.2">
      <c r="A19" s="16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1</v>
      </c>
      <c r="G19" s="10">
        <v>0</v>
      </c>
      <c r="H19" s="10">
        <v>0</v>
      </c>
      <c r="I19" s="11">
        <v>0</v>
      </c>
      <c r="J19" s="10">
        <f t="shared" si="0"/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2">
        <f t="shared" si="1"/>
        <v>1</v>
      </c>
    </row>
    <row r="20" spans="1:18" ht="20" customHeight="1" x14ac:dyDescent="0.2">
      <c r="A20" s="16" t="s">
        <v>15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1">
        <v>0</v>
      </c>
      <c r="J20" s="10">
        <f t="shared" si="0"/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2">
        <f t="shared" si="1"/>
        <v>0</v>
      </c>
    </row>
    <row r="21" spans="1:18" ht="20" customHeight="1" x14ac:dyDescent="0.2">
      <c r="A21" s="16" t="s">
        <v>57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1">
        <v>3</v>
      </c>
      <c r="J21" s="10">
        <f t="shared" si="0"/>
        <v>1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2">
        <f t="shared" si="1"/>
        <v>1</v>
      </c>
    </row>
    <row r="22" spans="1:18" ht="20" customHeight="1" x14ac:dyDescent="0.2">
      <c r="A22" s="15" t="s">
        <v>52</v>
      </c>
      <c r="B22" s="13"/>
      <c r="C22" s="13"/>
      <c r="D22" s="13"/>
      <c r="E22" s="13"/>
      <c r="F22" s="13"/>
      <c r="G22" s="13"/>
      <c r="H22" s="13"/>
      <c r="I22" s="17"/>
      <c r="J22" s="13">
        <f t="shared" si="0"/>
        <v>0</v>
      </c>
      <c r="K22" s="13"/>
      <c r="L22" s="13"/>
      <c r="M22" s="13"/>
      <c r="N22" s="13"/>
      <c r="O22" s="13"/>
      <c r="P22" s="13"/>
      <c r="Q22" s="13"/>
      <c r="R22" s="14">
        <f t="shared" si="1"/>
        <v>0</v>
      </c>
    </row>
    <row r="23" spans="1:18" ht="20" customHeight="1" x14ac:dyDescent="0.2">
      <c r="A23" s="16" t="s">
        <v>13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1">
        <v>0</v>
      </c>
      <c r="J23" s="10">
        <f t="shared" si="0"/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2">
        <f t="shared" si="1"/>
        <v>0</v>
      </c>
    </row>
    <row r="24" spans="1:18" ht="20" customHeight="1" x14ac:dyDescent="0.2">
      <c r="A24" s="15" t="s">
        <v>64</v>
      </c>
      <c r="B24" s="13"/>
      <c r="C24" s="13"/>
      <c r="D24" s="13"/>
      <c r="E24" s="13"/>
      <c r="F24" s="13"/>
      <c r="G24" s="13"/>
      <c r="H24" s="13"/>
      <c r="I24" s="17"/>
      <c r="J24" s="13">
        <f t="shared" si="0"/>
        <v>0</v>
      </c>
      <c r="K24" s="13"/>
      <c r="L24" s="13"/>
      <c r="M24" s="13"/>
      <c r="N24" s="13"/>
      <c r="O24" s="13"/>
      <c r="P24" s="13"/>
      <c r="Q24" s="13"/>
      <c r="R24" s="14">
        <f t="shared" si="1"/>
        <v>0</v>
      </c>
    </row>
    <row r="25" spans="1:18" ht="20" customHeight="1" x14ac:dyDescent="0.2">
      <c r="A25" s="16" t="s">
        <v>62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v>0</v>
      </c>
      <c r="J25" s="10">
        <f t="shared" si="0"/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2">
        <f t="shared" si="1"/>
        <v>0</v>
      </c>
    </row>
    <row r="26" spans="1:18" ht="20" customHeight="1" x14ac:dyDescent="0.2">
      <c r="A26" s="16" t="s">
        <v>39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1">
        <v>3</v>
      </c>
      <c r="J26" s="10">
        <f t="shared" si="0"/>
        <v>1</v>
      </c>
      <c r="K26" s="10">
        <v>0</v>
      </c>
      <c r="L26" s="10">
        <v>0</v>
      </c>
      <c r="M26" s="10">
        <v>0</v>
      </c>
      <c r="N26" s="10">
        <v>0.5</v>
      </c>
      <c r="O26" s="10">
        <v>0</v>
      </c>
      <c r="P26" s="10">
        <v>0</v>
      </c>
      <c r="Q26" s="10">
        <v>0</v>
      </c>
      <c r="R26" s="12">
        <f t="shared" si="1"/>
        <v>1</v>
      </c>
    </row>
    <row r="27" spans="1:18" ht="20" customHeight="1" x14ac:dyDescent="0.2">
      <c r="A27" s="16" t="s">
        <v>45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1">
        <v>1</v>
      </c>
      <c r="J27" s="10">
        <f t="shared" si="0"/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2">
        <f t="shared" si="1"/>
        <v>0</v>
      </c>
    </row>
    <row r="28" spans="1:18" ht="20" customHeight="1" x14ac:dyDescent="0.2">
      <c r="A28" s="15" t="s">
        <v>53</v>
      </c>
      <c r="B28" s="13"/>
      <c r="C28" s="13"/>
      <c r="D28" s="13"/>
      <c r="E28" s="13"/>
      <c r="F28" s="13"/>
      <c r="G28" s="13"/>
      <c r="H28" s="13"/>
      <c r="I28" s="17"/>
      <c r="J28" s="13">
        <f t="shared" si="0"/>
        <v>0</v>
      </c>
      <c r="K28" s="13"/>
      <c r="L28" s="13"/>
      <c r="M28" s="13"/>
      <c r="N28" s="13"/>
      <c r="O28" s="13"/>
      <c r="P28" s="13"/>
      <c r="Q28" s="13"/>
      <c r="R28" s="14">
        <f t="shared" si="1"/>
        <v>0</v>
      </c>
    </row>
    <row r="29" spans="1:18" ht="20" customHeight="1" x14ac:dyDescent="0.2">
      <c r="A29" s="16" t="s">
        <v>41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1">
        <v>0</v>
      </c>
      <c r="J29" s="10">
        <f t="shared" si="0"/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2">
        <f t="shared" si="1"/>
        <v>0</v>
      </c>
    </row>
    <row r="30" spans="1:18" ht="20" customHeight="1" x14ac:dyDescent="0.2">
      <c r="A30" s="16" t="s">
        <v>43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1">
        <v>6</v>
      </c>
      <c r="J30" s="10">
        <f t="shared" si="0"/>
        <v>2.5</v>
      </c>
      <c r="K30" s="10">
        <v>0</v>
      </c>
      <c r="L30" s="10">
        <v>0.5</v>
      </c>
      <c r="M30" s="10">
        <v>0.5</v>
      </c>
      <c r="N30" s="10">
        <v>0</v>
      </c>
      <c r="O30" s="10">
        <v>0</v>
      </c>
      <c r="P30" s="10">
        <v>0</v>
      </c>
      <c r="Q30" s="10">
        <v>0</v>
      </c>
      <c r="R30" s="12">
        <f t="shared" si="1"/>
        <v>3</v>
      </c>
    </row>
    <row r="31" spans="1:18" ht="20" customHeight="1" x14ac:dyDescent="0.2">
      <c r="A31" s="15" t="s">
        <v>61</v>
      </c>
      <c r="B31" s="13"/>
      <c r="C31" s="13"/>
      <c r="D31" s="13"/>
      <c r="E31" s="13"/>
      <c r="F31" s="13"/>
      <c r="G31" s="13"/>
      <c r="H31" s="13"/>
      <c r="I31" s="17"/>
      <c r="J31" s="13">
        <f t="shared" si="0"/>
        <v>0</v>
      </c>
      <c r="K31" s="13"/>
      <c r="L31" s="13"/>
      <c r="M31" s="13"/>
      <c r="N31" s="13"/>
      <c r="O31" s="13"/>
      <c r="P31" s="13"/>
      <c r="Q31" s="13"/>
      <c r="R31" s="14">
        <f t="shared" si="1"/>
        <v>0</v>
      </c>
    </row>
    <row r="32" spans="1:18" ht="20" customHeight="1" x14ac:dyDescent="0.2">
      <c r="A32" s="16" t="s">
        <v>54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1">
        <v>3</v>
      </c>
      <c r="J32" s="10">
        <f t="shared" si="0"/>
        <v>1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2">
        <f t="shared" si="1"/>
        <v>1</v>
      </c>
    </row>
    <row r="33" spans="1:18" ht="20" customHeight="1" x14ac:dyDescent="0.2">
      <c r="A33" s="16" t="s">
        <v>48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1">
        <v>1</v>
      </c>
      <c r="J33" s="10">
        <f t="shared" si="0"/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2">
        <f t="shared" si="1"/>
        <v>0</v>
      </c>
    </row>
    <row r="34" spans="1:18" ht="20" customHeight="1" x14ac:dyDescent="0.2">
      <c r="A34" s="16" t="s">
        <v>49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1">
        <v>0</v>
      </c>
      <c r="J34" s="10">
        <f t="shared" si="0"/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2">
        <f t="shared" si="1"/>
        <v>0</v>
      </c>
    </row>
    <row r="35" spans="1:18" ht="20" customHeight="1" x14ac:dyDescent="0.2">
      <c r="A35" s="16" t="s">
        <v>8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1</v>
      </c>
      <c r="H35" s="10">
        <v>0</v>
      </c>
      <c r="I35" s="11">
        <v>6</v>
      </c>
      <c r="J35" s="10">
        <f t="shared" si="0"/>
        <v>2.5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2">
        <f t="shared" si="1"/>
        <v>3</v>
      </c>
    </row>
    <row r="36" spans="1:18" ht="20" customHeight="1" x14ac:dyDescent="0.2">
      <c r="A36" s="16" t="s">
        <v>19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1">
        <v>1</v>
      </c>
      <c r="J36" s="10">
        <f t="shared" si="0"/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2">
        <f t="shared" si="1"/>
        <v>0</v>
      </c>
    </row>
    <row r="37" spans="1:18" ht="20" customHeight="1" x14ac:dyDescent="0.2">
      <c r="A37" s="15" t="s">
        <v>7</v>
      </c>
      <c r="B37" s="13"/>
      <c r="C37" s="13"/>
      <c r="D37" s="13"/>
      <c r="E37" s="13"/>
      <c r="F37" s="13"/>
      <c r="G37" s="13"/>
      <c r="H37" s="13"/>
      <c r="I37" s="17"/>
      <c r="J37" s="13">
        <f t="shared" si="0"/>
        <v>0</v>
      </c>
      <c r="K37" s="13"/>
      <c r="L37" s="13"/>
      <c r="M37" s="13"/>
      <c r="N37" s="13"/>
      <c r="O37" s="13"/>
      <c r="P37" s="13"/>
      <c r="Q37" s="13"/>
      <c r="R37" s="14">
        <f t="shared" si="1"/>
        <v>0</v>
      </c>
    </row>
    <row r="38" spans="1:18" ht="20" customHeight="1" x14ac:dyDescent="0.2">
      <c r="A38" s="16" t="s">
        <v>47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1">
        <v>1</v>
      </c>
      <c r="J38" s="10">
        <f t="shared" si="0"/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2">
        <f t="shared" si="1"/>
        <v>0</v>
      </c>
    </row>
    <row r="39" spans="1:18" ht="20" customHeight="1" x14ac:dyDescent="0.2">
      <c r="A39" s="16" t="s">
        <v>42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1">
        <v>3</v>
      </c>
      <c r="J39" s="10">
        <f t="shared" si="0"/>
        <v>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2">
        <f t="shared" si="1"/>
        <v>1</v>
      </c>
    </row>
    <row r="40" spans="1:18" ht="20" customHeight="1" x14ac:dyDescent="0.2">
      <c r="A40" s="16" t="s">
        <v>55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1">
        <v>1</v>
      </c>
      <c r="J40" s="10">
        <f t="shared" si="0"/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2">
        <f t="shared" si="1"/>
        <v>0</v>
      </c>
    </row>
    <row r="41" spans="1:18" ht="20" customHeight="1" x14ac:dyDescent="0.2">
      <c r="A41" s="16" t="s">
        <v>59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1">
        <v>1</v>
      </c>
      <c r="J41" s="10">
        <f t="shared" si="0"/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2">
        <f t="shared" si="1"/>
        <v>0</v>
      </c>
    </row>
    <row r="42" spans="1:18" ht="20" customHeight="1" x14ac:dyDescent="0.2">
      <c r="A42" s="16" t="s">
        <v>14</v>
      </c>
      <c r="B42" s="10">
        <v>0</v>
      </c>
      <c r="C42" s="10">
        <v>0</v>
      </c>
      <c r="D42" s="10">
        <v>0</v>
      </c>
      <c r="E42" s="10">
        <v>0</v>
      </c>
      <c r="F42" s="10">
        <v>1</v>
      </c>
      <c r="G42" s="10">
        <v>0</v>
      </c>
      <c r="H42" s="10">
        <v>0</v>
      </c>
      <c r="I42" s="11">
        <v>0</v>
      </c>
      <c r="J42" s="10">
        <f t="shared" si="0"/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2">
        <f t="shared" si="1"/>
        <v>1</v>
      </c>
    </row>
    <row r="43" spans="1:18" ht="20" customHeight="1" x14ac:dyDescent="0.2">
      <c r="A43" s="15" t="s">
        <v>56</v>
      </c>
      <c r="B43" s="13"/>
      <c r="C43" s="13"/>
      <c r="D43" s="13"/>
      <c r="E43" s="13"/>
      <c r="F43" s="13"/>
      <c r="G43" s="13"/>
      <c r="H43" s="13"/>
      <c r="I43" s="17"/>
      <c r="J43" s="13">
        <f t="shared" si="0"/>
        <v>0</v>
      </c>
      <c r="K43" s="13"/>
      <c r="L43" s="13"/>
      <c r="M43" s="13"/>
      <c r="N43" s="13"/>
      <c r="O43" s="13"/>
      <c r="P43" s="13"/>
      <c r="Q43" s="13"/>
      <c r="R43" s="14">
        <f t="shared" si="1"/>
        <v>0</v>
      </c>
    </row>
    <row r="44" spans="1:18" ht="20" customHeight="1" x14ac:dyDescent="0.2">
      <c r="A44" s="16" t="s">
        <v>50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1">
        <v>0</v>
      </c>
      <c r="J44" s="10">
        <f t="shared" si="0"/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2">
        <f t="shared" si="1"/>
        <v>0</v>
      </c>
    </row>
    <row r="45" spans="1:18" ht="20" customHeight="1" x14ac:dyDescent="0.2">
      <c r="A45" s="16" t="s">
        <v>63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1">
        <v>0</v>
      </c>
      <c r="J45" s="10">
        <f t="shared" si="0"/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2">
        <f t="shared" si="1"/>
        <v>0</v>
      </c>
    </row>
    <row r="46" spans="1:18" ht="20" customHeight="1" x14ac:dyDescent="0.2">
      <c r="A46" s="16" t="s">
        <v>17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1">
        <v>0</v>
      </c>
      <c r="J46" s="10">
        <f t="shared" si="0"/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2">
        <f t="shared" si="1"/>
        <v>0</v>
      </c>
    </row>
    <row r="47" spans="1:18" ht="20" customHeight="1" x14ac:dyDescent="0.2">
      <c r="A47" s="16" t="s">
        <v>12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1">
        <v>0</v>
      </c>
      <c r="J47" s="10">
        <f t="shared" si="0"/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2">
        <f t="shared" si="1"/>
        <v>0</v>
      </c>
    </row>
    <row r="48" spans="1:18" ht="20" customHeight="1" x14ac:dyDescent="0.2">
      <c r="A48" s="16" t="s">
        <v>69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1">
        <v>0</v>
      </c>
      <c r="J48" s="10">
        <f t="shared" si="0"/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2">
        <f t="shared" si="1"/>
        <v>0</v>
      </c>
    </row>
    <row r="49" spans="1:18" ht="20" customHeight="1" x14ac:dyDescent="0.2">
      <c r="A49" s="16" t="s">
        <v>67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1">
        <v>0</v>
      </c>
      <c r="J49" s="10">
        <f t="shared" si="0"/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2">
        <f t="shared" si="1"/>
        <v>0</v>
      </c>
    </row>
  </sheetData>
  <sortState ref="A4:R49">
    <sortCondition ref="A3:A49"/>
  </sortState>
  <mergeCells count="4">
    <mergeCell ref="A1:A2"/>
    <mergeCell ref="B1:H1"/>
    <mergeCell ref="I1:Q1"/>
    <mergeCell ref="R1:R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Загальне</vt:lpstr>
      <vt:lpstr>Українська мова</vt:lpstr>
      <vt:lpstr>Шипібо</vt:lpstr>
      <vt:lpstr>Давньоанглійська та кастильська</vt:lpstr>
      <vt:lpstr>Казахська мова</vt:lpstr>
      <vt:lpstr>Тайська мова</vt:lpstr>
      <vt:lpstr>'Давньоанглійська та кастильська'!Print_Titles</vt:lpstr>
      <vt:lpstr>'Казахська мова'!Print_Titles</vt:lpstr>
      <vt:lpstr>'Тайська мова'!Print_Titles</vt:lpstr>
      <vt:lpstr>'Українська мова'!Print_Titles</vt:lpstr>
      <vt:lpstr>Шипібо!Print_Titles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 Mysak</cp:lastModifiedBy>
  <cp:lastPrinted>2015-12-09T10:17:25Z</cp:lastPrinted>
  <dcterms:created xsi:type="dcterms:W3CDTF">2014-03-11T19:42:22Z</dcterms:created>
  <dcterms:modified xsi:type="dcterms:W3CDTF">2018-12-07T21:38:39Z</dcterms:modified>
</cp:coreProperties>
</file>