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misc/kyiv-2017/"/>
    </mc:Choice>
  </mc:AlternateContent>
  <xr:revisionPtr revIDLastSave="0" documentId="13_ncr:1_{A27E80BC-F11A-4C41-B880-7E62BA29593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Загальне" sheetId="6" r:id="rId1"/>
    <sheet name="Монети" sheetId="31" r:id="rId2"/>
    <sheet name="Дієслова" sheetId="32" r:id="rId3"/>
    <sheet name="Оджибве" sheetId="33" r:id="rId4"/>
    <sheet name=" Рапануйська мова" sheetId="34" r:id="rId5"/>
    <sheet name="Нганасанська мова" sheetId="35" r:id="rId6"/>
    <sheet name="Мандомбе" sheetId="36" r:id="rId7"/>
  </sheets>
  <definedNames>
    <definedName name="_xlnm._FilterDatabase" localSheetId="4" hidden="1">' Рапануйська мова'!$A$1:$Q$2</definedName>
    <definedName name="_xlnm._FilterDatabase" localSheetId="2" hidden="1">Дієслова!$A$1:$L$2</definedName>
    <definedName name="_xlnm._FilterDatabase" localSheetId="6" hidden="1">Мандомбе!$A$1:$Y$2</definedName>
    <definedName name="_xlnm._FilterDatabase" localSheetId="1" hidden="1">Монети!$A$1:$F$2</definedName>
    <definedName name="_xlnm._FilterDatabase" localSheetId="5" hidden="1">'Нганасанська мова'!$A$1:$G$2</definedName>
    <definedName name="_xlnm._FilterDatabase" localSheetId="3" hidden="1">Оджибве!$A$1:$G$2</definedName>
    <definedName name="_xlnm.Print_Titles" localSheetId="4">' Рапануйська мова'!$1:$2</definedName>
    <definedName name="_xlnm.Print_Titles" localSheetId="2">Дієслова!$1:$2</definedName>
    <definedName name="_xlnm.Print_Titles" localSheetId="6">Мандомбе!$1:$2</definedName>
    <definedName name="_xlnm.Print_Titles" localSheetId="1">Монети!$1:$2</definedName>
    <definedName name="_xlnm.Print_Titles" localSheetId="5">'Нганасанська мова'!$1:$2</definedName>
    <definedName name="_xlnm.Print_Titles" localSheetId="3">Оджибве!$1:$2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6" l="1"/>
  <c r="Y10" i="36" s="1"/>
  <c r="G10" i="36"/>
  <c r="E151" i="36"/>
  <c r="Y151" i="36" s="1"/>
  <c r="G151" i="36"/>
  <c r="E77" i="36"/>
  <c r="Y77" i="36" s="1"/>
  <c r="G77" i="36"/>
  <c r="E201" i="36"/>
  <c r="Y201" i="36" s="1"/>
  <c r="G201" i="36"/>
  <c r="E57" i="36"/>
  <c r="Y57" i="36" s="1"/>
  <c r="G57" i="36"/>
  <c r="E148" i="36"/>
  <c r="Y148" i="36" s="1"/>
  <c r="G148" i="36"/>
  <c r="E162" i="36"/>
  <c r="Y162" i="36" s="1"/>
  <c r="G162" i="36"/>
  <c r="E54" i="36"/>
  <c r="Y54" i="36" s="1"/>
  <c r="G54" i="36"/>
  <c r="E142" i="36"/>
  <c r="Y142" i="36" s="1"/>
  <c r="G142" i="36"/>
  <c r="E11" i="36"/>
  <c r="Y11" i="36" s="1"/>
  <c r="G11" i="36"/>
  <c r="E159" i="36"/>
  <c r="Y159" i="36" s="1"/>
  <c r="G159" i="36"/>
  <c r="E138" i="36"/>
  <c r="Y138" i="36" s="1"/>
  <c r="G138" i="36"/>
  <c r="E60" i="36"/>
  <c r="G60" i="36"/>
  <c r="Y60" i="36"/>
  <c r="E190" i="36"/>
  <c r="Y190" i="36" s="1"/>
  <c r="G190" i="36"/>
  <c r="E132" i="36"/>
  <c r="Y132" i="36" s="1"/>
  <c r="G132" i="36"/>
  <c r="E126" i="36"/>
  <c r="Y126" i="36" s="1"/>
  <c r="G126" i="36"/>
  <c r="E29" i="36"/>
  <c r="G29" i="36"/>
  <c r="Y29" i="36"/>
  <c r="E61" i="36"/>
  <c r="G61" i="36"/>
  <c r="Y61" i="36"/>
  <c r="E100" i="36"/>
  <c r="Y100" i="36" s="1"/>
  <c r="G100" i="36"/>
  <c r="E199" i="36"/>
  <c r="G199" i="36"/>
  <c r="Y199" i="36" s="1"/>
  <c r="E84" i="36"/>
  <c r="G84" i="36"/>
  <c r="Y84" i="36"/>
  <c r="E118" i="36"/>
  <c r="G118" i="36"/>
  <c r="Y118" i="36" s="1"/>
  <c r="E35" i="36"/>
  <c r="Y35" i="36" s="1"/>
  <c r="G35" i="36"/>
  <c r="E36" i="36"/>
  <c r="G36" i="36"/>
  <c r="Y36" i="36"/>
  <c r="E30" i="36"/>
  <c r="G30" i="36"/>
  <c r="Y30" i="36"/>
  <c r="E174" i="36"/>
  <c r="Y174" i="36" s="1"/>
  <c r="G174" i="36"/>
  <c r="E121" i="36"/>
  <c r="Y121" i="36" s="1"/>
  <c r="G121" i="36"/>
  <c r="E153" i="36"/>
  <c r="Y153" i="36" s="1"/>
  <c r="G153" i="36"/>
  <c r="E184" i="36"/>
  <c r="G184" i="36"/>
  <c r="Y184" i="36"/>
  <c r="E38" i="36"/>
  <c r="Y38" i="36" s="1"/>
  <c r="G38" i="36"/>
  <c r="E17" i="36"/>
  <c r="Y17" i="36" s="1"/>
  <c r="G17" i="36"/>
  <c r="E83" i="36"/>
  <c r="Y83" i="36" s="1"/>
  <c r="G83" i="36"/>
  <c r="E41" i="36"/>
  <c r="G41" i="36"/>
  <c r="Y41" i="36"/>
  <c r="E105" i="36"/>
  <c r="G105" i="36"/>
  <c r="Y105" i="36"/>
  <c r="E28" i="36"/>
  <c r="Y28" i="36" s="1"/>
  <c r="G28" i="36"/>
  <c r="E50" i="36"/>
  <c r="G50" i="36"/>
  <c r="Y50" i="36" s="1"/>
  <c r="E114" i="36"/>
  <c r="G114" i="36"/>
  <c r="Y114" i="36"/>
  <c r="E125" i="36"/>
  <c r="G125" i="36"/>
  <c r="Y125" i="36" s="1"/>
  <c r="E62" i="36"/>
  <c r="Y62" i="36" s="1"/>
  <c r="G62" i="36"/>
  <c r="E117" i="36"/>
  <c r="G117" i="36"/>
  <c r="Y117" i="36"/>
  <c r="E75" i="36"/>
  <c r="G75" i="36"/>
  <c r="Y75" i="36"/>
  <c r="E55" i="36"/>
  <c r="Y55" i="36" s="1"/>
  <c r="G55" i="36"/>
  <c r="E102" i="36"/>
  <c r="Y102" i="36" s="1"/>
  <c r="G102" i="36"/>
  <c r="E16" i="36"/>
  <c r="Y16" i="36" s="1"/>
  <c r="G16" i="36"/>
  <c r="E116" i="36"/>
  <c r="G116" i="36"/>
  <c r="Y116" i="36"/>
  <c r="E139" i="36"/>
  <c r="Y139" i="36" s="1"/>
  <c r="G139" i="36"/>
  <c r="E186" i="36"/>
  <c r="Y186" i="36" s="1"/>
  <c r="G186" i="36"/>
  <c r="E161" i="36"/>
  <c r="Y161" i="36" s="1"/>
  <c r="G161" i="36"/>
  <c r="E119" i="36"/>
  <c r="G119" i="36"/>
  <c r="Y119" i="36"/>
  <c r="E5" i="36"/>
  <c r="Y5" i="36" s="1"/>
  <c r="G5" i="36"/>
  <c r="E156" i="36"/>
  <c r="Y156" i="36" s="1"/>
  <c r="G156" i="36"/>
  <c r="E53" i="36"/>
  <c r="G53" i="36"/>
  <c r="Y53" i="36" s="1"/>
  <c r="E34" i="36"/>
  <c r="G34" i="36"/>
  <c r="Y34" i="36"/>
  <c r="E47" i="36"/>
  <c r="G47" i="36"/>
  <c r="Y47" i="36" s="1"/>
  <c r="E68" i="36"/>
  <c r="Y68" i="36" s="1"/>
  <c r="G68" i="36"/>
  <c r="E73" i="36"/>
  <c r="G73" i="36"/>
  <c r="Y73" i="36"/>
  <c r="E106" i="36"/>
  <c r="G106" i="36"/>
  <c r="Y106" i="36"/>
  <c r="E72" i="36"/>
  <c r="Y72" i="36" s="1"/>
  <c r="G72" i="36"/>
  <c r="E122" i="36"/>
  <c r="Y122" i="36" s="1"/>
  <c r="G122" i="36"/>
  <c r="E103" i="36"/>
  <c r="G103" i="36"/>
  <c r="Y103" i="36" s="1"/>
  <c r="E89" i="36"/>
  <c r="G89" i="36"/>
  <c r="Y89" i="36"/>
  <c r="E66" i="36"/>
  <c r="Y66" i="36" s="1"/>
  <c r="G66" i="36"/>
  <c r="E123" i="36"/>
  <c r="Y123" i="36" s="1"/>
  <c r="G123" i="36"/>
  <c r="E27" i="36"/>
  <c r="Y27" i="36" s="1"/>
  <c r="G27" i="36"/>
  <c r="E3" i="36"/>
  <c r="G3" i="36"/>
  <c r="Y3" i="36"/>
  <c r="E113" i="36"/>
  <c r="Y113" i="36" s="1"/>
  <c r="G113" i="36"/>
  <c r="E135" i="36"/>
  <c r="Y135" i="36" s="1"/>
  <c r="G135" i="36"/>
  <c r="E191" i="36"/>
  <c r="G191" i="36"/>
  <c r="Y191" i="36" s="1"/>
  <c r="E58" i="36"/>
  <c r="G58" i="36"/>
  <c r="Y58" i="36"/>
  <c r="E143" i="36"/>
  <c r="G143" i="36"/>
  <c r="Y143" i="36" s="1"/>
  <c r="E8" i="36"/>
  <c r="Y8" i="36" s="1"/>
  <c r="G8" i="36"/>
  <c r="E80" i="36"/>
  <c r="G80" i="36"/>
  <c r="Y80" i="36"/>
  <c r="E69" i="36"/>
  <c r="G69" i="36"/>
  <c r="Y69" i="36"/>
  <c r="E155" i="36"/>
  <c r="Y155" i="36" s="1"/>
  <c r="G155" i="36"/>
  <c r="E185" i="36"/>
  <c r="Y185" i="36" s="1"/>
  <c r="G185" i="36"/>
  <c r="E91" i="36"/>
  <c r="G91" i="36"/>
  <c r="Y91" i="36" s="1"/>
  <c r="E64" i="36"/>
  <c r="G64" i="36"/>
  <c r="Y64" i="36"/>
  <c r="E42" i="36"/>
  <c r="Y42" i="36" s="1"/>
  <c r="G42" i="36"/>
  <c r="E108" i="36"/>
  <c r="Y108" i="36" s="1"/>
  <c r="G108" i="36"/>
  <c r="E63" i="36"/>
  <c r="Y63" i="36" s="1"/>
  <c r="G63" i="36"/>
  <c r="E127" i="36"/>
  <c r="G127" i="36"/>
  <c r="Y127" i="36"/>
  <c r="E195" i="36"/>
  <c r="Y195" i="36" s="1"/>
  <c r="G195" i="36"/>
  <c r="E52" i="36"/>
  <c r="Y52" i="36" s="1"/>
  <c r="G52" i="36"/>
  <c r="E200" i="36"/>
  <c r="G200" i="36"/>
  <c r="Y200" i="36" s="1"/>
  <c r="E146" i="36"/>
  <c r="G146" i="36"/>
  <c r="Y146" i="36"/>
  <c r="E6" i="36"/>
  <c r="G6" i="36"/>
  <c r="Y6" i="36" s="1"/>
  <c r="E140" i="36"/>
  <c r="Y140" i="36" s="1"/>
  <c r="G140" i="36"/>
  <c r="E160" i="36"/>
  <c r="G160" i="36"/>
  <c r="Y160" i="36"/>
  <c r="E193" i="36"/>
  <c r="G193" i="36"/>
  <c r="Y193" i="36"/>
  <c r="E182" i="36"/>
  <c r="Y182" i="36" s="1"/>
  <c r="G182" i="36"/>
  <c r="E202" i="36"/>
  <c r="Y202" i="36" s="1"/>
  <c r="G202" i="36"/>
  <c r="E164" i="36"/>
  <c r="G164" i="36"/>
  <c r="Y164" i="36" s="1"/>
  <c r="E120" i="36"/>
  <c r="G120" i="36"/>
  <c r="Y120" i="36"/>
  <c r="E90" i="36"/>
  <c r="Y90" i="36" s="1"/>
  <c r="G90" i="36"/>
  <c r="E88" i="36"/>
  <c r="Y88" i="36" s="1"/>
  <c r="G88" i="36"/>
  <c r="E136" i="36"/>
  <c r="Y136" i="36" s="1"/>
  <c r="G136" i="36"/>
  <c r="E24" i="36"/>
  <c r="G24" i="36"/>
  <c r="Y24" i="36"/>
  <c r="E26" i="36"/>
  <c r="Y26" i="36" s="1"/>
  <c r="G26" i="36"/>
  <c r="E124" i="36"/>
  <c r="Y124" i="36" s="1"/>
  <c r="G124" i="36"/>
  <c r="E177" i="36"/>
  <c r="G177" i="36"/>
  <c r="Y177" i="36" s="1"/>
  <c r="E59" i="36"/>
  <c r="G59" i="36"/>
  <c r="Y59" i="36"/>
  <c r="E197" i="36"/>
  <c r="G197" i="36"/>
  <c r="Y197" i="36" s="1"/>
  <c r="E51" i="36"/>
  <c r="Y51" i="36" s="1"/>
  <c r="G51" i="36"/>
  <c r="E179" i="36"/>
  <c r="G179" i="36"/>
  <c r="Y179" i="36"/>
  <c r="E129" i="36"/>
  <c r="G129" i="36"/>
  <c r="Y129" i="36"/>
  <c r="E43" i="36"/>
  <c r="Y43" i="36" s="1"/>
  <c r="G43" i="36"/>
  <c r="E128" i="36"/>
  <c r="Y128" i="36" s="1"/>
  <c r="G128" i="36"/>
  <c r="E115" i="36"/>
  <c r="G115" i="36"/>
  <c r="Y115" i="36" s="1"/>
  <c r="E192" i="36"/>
  <c r="G192" i="36"/>
  <c r="Y192" i="36"/>
  <c r="E165" i="36"/>
  <c r="Y165" i="36" s="1"/>
  <c r="G165" i="36"/>
  <c r="E93" i="36"/>
  <c r="Y93" i="36" s="1"/>
  <c r="G93" i="36"/>
  <c r="E18" i="36"/>
  <c r="Y18" i="36" s="1"/>
  <c r="G18" i="36"/>
  <c r="E141" i="36"/>
  <c r="G141" i="36"/>
  <c r="Y141" i="36"/>
  <c r="E194" i="36"/>
  <c r="Y194" i="36" s="1"/>
  <c r="G194" i="36"/>
  <c r="E196" i="36"/>
  <c r="Y196" i="36" s="1"/>
  <c r="G196" i="36"/>
  <c r="E109" i="36"/>
  <c r="G109" i="36"/>
  <c r="Y109" i="36" s="1"/>
  <c r="E130" i="36"/>
  <c r="G130" i="36"/>
  <c r="Y130" i="36"/>
  <c r="G32" i="36"/>
  <c r="E32" i="36"/>
  <c r="G183" i="36"/>
  <c r="E183" i="36"/>
  <c r="E7" i="36"/>
  <c r="Y7" i="36" s="1"/>
  <c r="G7" i="36"/>
  <c r="E56" i="36"/>
  <c r="Y56" i="36" s="1"/>
  <c r="G56" i="36"/>
  <c r="E166" i="36"/>
  <c r="G166" i="36"/>
  <c r="Y166" i="36" s="1"/>
  <c r="E46" i="36"/>
  <c r="G46" i="36"/>
  <c r="Y46" i="36"/>
  <c r="E85" i="36"/>
  <c r="G85" i="36"/>
  <c r="Y85" i="36" s="1"/>
  <c r="E137" i="36"/>
  <c r="Y137" i="36" s="1"/>
  <c r="G137" i="36"/>
  <c r="E101" i="36"/>
  <c r="G101" i="36"/>
  <c r="Y101" i="36"/>
  <c r="E39" i="36"/>
  <c r="G39" i="36"/>
  <c r="Y39" i="36"/>
  <c r="E96" i="36"/>
  <c r="Y96" i="36" s="1"/>
  <c r="G96" i="36"/>
  <c r="E107" i="36"/>
  <c r="Y107" i="36" s="1"/>
  <c r="G107" i="36"/>
  <c r="E40" i="36"/>
  <c r="G40" i="36"/>
  <c r="Y40" i="36" s="1"/>
  <c r="E144" i="36"/>
  <c r="G144" i="36"/>
  <c r="Y144" i="36"/>
  <c r="E15" i="36"/>
  <c r="Y15" i="36" s="1"/>
  <c r="G15" i="36"/>
  <c r="E110" i="36"/>
  <c r="Y110" i="36" s="1"/>
  <c r="G110" i="36"/>
  <c r="E168" i="36"/>
  <c r="Y168" i="36" s="1"/>
  <c r="G168" i="36"/>
  <c r="E154" i="36"/>
  <c r="G154" i="36"/>
  <c r="Y154" i="36"/>
  <c r="E67" i="36"/>
  <c r="Y67" i="36" s="1"/>
  <c r="G67" i="36"/>
  <c r="E97" i="36"/>
  <c r="Y97" i="36" s="1"/>
  <c r="G97" i="36"/>
  <c r="E204" i="36"/>
  <c r="G204" i="36"/>
  <c r="Y204" i="36" s="1"/>
  <c r="E65" i="36"/>
  <c r="G65" i="36"/>
  <c r="Y65" i="36"/>
  <c r="E176" i="36"/>
  <c r="G176" i="36"/>
  <c r="Y176" i="36" s="1"/>
  <c r="E178" i="36"/>
  <c r="Y178" i="36" s="1"/>
  <c r="G178" i="36"/>
  <c r="E112" i="36"/>
  <c r="G112" i="36"/>
  <c r="Y112" i="36"/>
  <c r="E95" i="36"/>
  <c r="G95" i="36"/>
  <c r="Y95" i="36"/>
  <c r="E76" i="36"/>
  <c r="Y76" i="36" s="1"/>
  <c r="G76" i="36"/>
  <c r="E104" i="36"/>
  <c r="Y104" i="36" s="1"/>
  <c r="G104" i="36"/>
  <c r="E23" i="36"/>
  <c r="G23" i="36"/>
  <c r="Y23" i="36" s="1"/>
  <c r="E111" i="36"/>
  <c r="G111" i="36"/>
  <c r="Y111" i="36"/>
  <c r="E48" i="36"/>
  <c r="Y48" i="36" s="1"/>
  <c r="G48" i="36"/>
  <c r="E25" i="36"/>
  <c r="Y25" i="36" s="1"/>
  <c r="G25" i="36"/>
  <c r="E82" i="36"/>
  <c r="Y82" i="36" s="1"/>
  <c r="G82" i="36"/>
  <c r="E81" i="36"/>
  <c r="G81" i="36"/>
  <c r="Y81" i="36"/>
  <c r="E98" i="36"/>
  <c r="Y98" i="36" s="1"/>
  <c r="G98" i="36"/>
  <c r="E149" i="36"/>
  <c r="Y149" i="36" s="1"/>
  <c r="G149" i="36"/>
  <c r="E49" i="36"/>
  <c r="G49" i="36"/>
  <c r="Y49" i="36" s="1"/>
  <c r="E180" i="36"/>
  <c r="G180" i="36"/>
  <c r="Y180" i="36"/>
  <c r="E22" i="36"/>
  <c r="G22" i="36"/>
  <c r="Y22" i="36" s="1"/>
  <c r="E13" i="36"/>
  <c r="Y13" i="36" s="1"/>
  <c r="G13" i="36"/>
  <c r="E70" i="36"/>
  <c r="G70" i="36"/>
  <c r="Y70" i="36"/>
  <c r="E19" i="36"/>
  <c r="G19" i="36"/>
  <c r="Y19" i="36"/>
  <c r="E133" i="36"/>
  <c r="Y133" i="36" s="1"/>
  <c r="G133" i="36"/>
  <c r="E45" i="36"/>
  <c r="Y45" i="36" s="1"/>
  <c r="G45" i="36"/>
  <c r="E4" i="36"/>
  <c r="G4" i="36"/>
  <c r="Y4" i="36" s="1"/>
  <c r="E169" i="36"/>
  <c r="G169" i="36"/>
  <c r="Y169" i="36"/>
  <c r="E198" i="36"/>
  <c r="Y198" i="36" s="1"/>
  <c r="G198" i="36"/>
  <c r="E86" i="36"/>
  <c r="Y86" i="36" s="1"/>
  <c r="G86" i="36"/>
  <c r="E172" i="36"/>
  <c r="Y172" i="36" s="1"/>
  <c r="G172" i="36"/>
  <c r="E167" i="36"/>
  <c r="G167" i="36"/>
  <c r="Y167" i="36"/>
  <c r="E170" i="36"/>
  <c r="Y170" i="36" s="1"/>
  <c r="G170" i="36"/>
  <c r="E37" i="36"/>
  <c r="Y37" i="36" s="1"/>
  <c r="G37" i="36"/>
  <c r="E31" i="36"/>
  <c r="G31" i="36"/>
  <c r="Y31" i="36" s="1"/>
  <c r="E163" i="36"/>
  <c r="G163" i="36"/>
  <c r="Y163" i="36"/>
  <c r="E147" i="36"/>
  <c r="G147" i="36"/>
  <c r="Y147" i="36" s="1"/>
  <c r="E33" i="36"/>
  <c r="Y33" i="36" s="1"/>
  <c r="G33" i="36"/>
  <c r="E9" i="36"/>
  <c r="G9" i="36"/>
  <c r="Y9" i="36"/>
  <c r="E131" i="36"/>
  <c r="G131" i="36"/>
  <c r="Y131" i="36"/>
  <c r="E187" i="36"/>
  <c r="Y187" i="36" s="1"/>
  <c r="G187" i="36"/>
  <c r="E78" i="36"/>
  <c r="Y78" i="36" s="1"/>
  <c r="G78" i="36"/>
  <c r="E74" i="36"/>
  <c r="G74" i="36"/>
  <c r="Y74" i="36" s="1"/>
  <c r="E188" i="36"/>
  <c r="G188" i="36"/>
  <c r="Y188" i="36"/>
  <c r="E134" i="36"/>
  <c r="Y134" i="36" s="1"/>
  <c r="G134" i="36"/>
  <c r="E152" i="36"/>
  <c r="Y152" i="36" s="1"/>
  <c r="G152" i="36"/>
  <c r="E203" i="36"/>
  <c r="Y203" i="36" s="1"/>
  <c r="G203" i="36"/>
  <c r="E99" i="36"/>
  <c r="G99" i="36"/>
  <c r="Y99" i="36"/>
  <c r="E12" i="36"/>
  <c r="Y12" i="36" s="1"/>
  <c r="G12" i="36"/>
  <c r="E92" i="36"/>
  <c r="Y92" i="36" s="1"/>
  <c r="G92" i="36"/>
  <c r="E171" i="36"/>
  <c r="G171" i="36"/>
  <c r="Y171" i="36" s="1"/>
  <c r="E181" i="36"/>
  <c r="G181" i="36"/>
  <c r="Y181" i="36"/>
  <c r="E87" i="36"/>
  <c r="G87" i="36"/>
  <c r="Y87" i="36" s="1"/>
  <c r="E44" i="36"/>
  <c r="Y44" i="36" s="1"/>
  <c r="G44" i="36"/>
  <c r="E175" i="36"/>
  <c r="G175" i="36"/>
  <c r="Y175" i="36"/>
  <c r="E158" i="36"/>
  <c r="G158" i="36"/>
  <c r="Y158" i="36"/>
  <c r="E21" i="36"/>
  <c r="Y21" i="36" s="1"/>
  <c r="G21" i="36"/>
  <c r="E173" i="36"/>
  <c r="Y173" i="36" s="1"/>
  <c r="G173" i="36"/>
  <c r="E20" i="36"/>
  <c r="G20" i="36"/>
  <c r="Y20" i="36" s="1"/>
  <c r="E14" i="36"/>
  <c r="G14" i="36"/>
  <c r="Y14" i="36"/>
  <c r="E189" i="36"/>
  <c r="Y189" i="36" s="1"/>
  <c r="G189" i="36"/>
  <c r="E71" i="36"/>
  <c r="Y71" i="36" s="1"/>
  <c r="G71" i="36"/>
  <c r="E150" i="36"/>
  <c r="Y150" i="36" s="1"/>
  <c r="G150" i="36"/>
  <c r="E145" i="36"/>
  <c r="G145" i="36"/>
  <c r="Y145" i="36"/>
  <c r="E79" i="36"/>
  <c r="Y79" i="36" s="1"/>
  <c r="G79" i="36"/>
  <c r="E157" i="36"/>
  <c r="Y157" i="36" s="1"/>
  <c r="G157" i="36"/>
  <c r="E94" i="36"/>
  <c r="G94" i="36"/>
  <c r="Y94" i="36" s="1"/>
  <c r="G10" i="35"/>
  <c r="G151" i="35"/>
  <c r="G77" i="35"/>
  <c r="G201" i="35"/>
  <c r="G57" i="35"/>
  <c r="G148" i="35"/>
  <c r="G162" i="35"/>
  <c r="G54" i="35"/>
  <c r="G142" i="35"/>
  <c r="G11" i="35"/>
  <c r="G159" i="35"/>
  <c r="G138" i="35"/>
  <c r="G60" i="35"/>
  <c r="G190" i="35"/>
  <c r="G132" i="35"/>
  <c r="G126" i="35"/>
  <c r="G29" i="35"/>
  <c r="G61" i="35"/>
  <c r="G100" i="35"/>
  <c r="G199" i="35"/>
  <c r="G84" i="35"/>
  <c r="G118" i="35"/>
  <c r="G35" i="35"/>
  <c r="G36" i="35"/>
  <c r="G30" i="35"/>
  <c r="G174" i="35"/>
  <c r="G121" i="35"/>
  <c r="G153" i="35"/>
  <c r="G184" i="35"/>
  <c r="G38" i="35"/>
  <c r="G17" i="35"/>
  <c r="G83" i="35"/>
  <c r="G41" i="35"/>
  <c r="G105" i="35"/>
  <c r="G28" i="35"/>
  <c r="G50" i="35"/>
  <c r="G114" i="35"/>
  <c r="G125" i="35"/>
  <c r="G62" i="35"/>
  <c r="G117" i="35"/>
  <c r="G75" i="35"/>
  <c r="G55" i="35"/>
  <c r="G102" i="35"/>
  <c r="G16" i="35"/>
  <c r="G116" i="35"/>
  <c r="G139" i="35"/>
  <c r="G186" i="35"/>
  <c r="G161" i="35"/>
  <c r="G119" i="35"/>
  <c r="G5" i="35"/>
  <c r="G156" i="35"/>
  <c r="G53" i="35"/>
  <c r="G34" i="35"/>
  <c r="G47" i="35"/>
  <c r="G68" i="35"/>
  <c r="G73" i="35"/>
  <c r="G106" i="35"/>
  <c r="G72" i="35"/>
  <c r="G122" i="35"/>
  <c r="G103" i="35"/>
  <c r="G89" i="35"/>
  <c r="G66" i="35"/>
  <c r="G123" i="35"/>
  <c r="G27" i="35"/>
  <c r="G3" i="35"/>
  <c r="G113" i="35"/>
  <c r="G135" i="35"/>
  <c r="G191" i="35"/>
  <c r="G58" i="35"/>
  <c r="G143" i="35"/>
  <c r="G8" i="35"/>
  <c r="G80" i="35"/>
  <c r="G69" i="35"/>
  <c r="G155" i="35"/>
  <c r="G185" i="35"/>
  <c r="G91" i="35"/>
  <c r="G64" i="35"/>
  <c r="G42" i="35"/>
  <c r="G108" i="35"/>
  <c r="G63" i="35"/>
  <c r="G127" i="35"/>
  <c r="G195" i="35"/>
  <c r="G52" i="35"/>
  <c r="G200" i="35"/>
  <c r="G146" i="35"/>
  <c r="G6" i="35"/>
  <c r="G140" i="35"/>
  <c r="G160" i="35"/>
  <c r="G193" i="35"/>
  <c r="G182" i="35"/>
  <c r="G202" i="35"/>
  <c r="G164" i="35"/>
  <c r="G120" i="35"/>
  <c r="G90" i="35"/>
  <c r="G88" i="35"/>
  <c r="G136" i="35"/>
  <c r="G24" i="35"/>
  <c r="G26" i="35"/>
  <c r="G124" i="35"/>
  <c r="G177" i="35"/>
  <c r="G59" i="35"/>
  <c r="G197" i="35"/>
  <c r="G51" i="35"/>
  <c r="G179" i="35"/>
  <c r="G129" i="35"/>
  <c r="G43" i="35"/>
  <c r="G128" i="35"/>
  <c r="G115" i="35"/>
  <c r="G192" i="35"/>
  <c r="G165" i="35"/>
  <c r="G93" i="35"/>
  <c r="G18" i="35"/>
  <c r="G141" i="35"/>
  <c r="G194" i="35"/>
  <c r="G196" i="35"/>
  <c r="G109" i="35"/>
  <c r="G130" i="35"/>
  <c r="G32" i="35"/>
  <c r="G183" i="35"/>
  <c r="G7" i="35"/>
  <c r="G56" i="35"/>
  <c r="G166" i="35"/>
  <c r="G46" i="35"/>
  <c r="G85" i="35"/>
  <c r="G137" i="35"/>
  <c r="G101" i="35"/>
  <c r="G39" i="35"/>
  <c r="G96" i="35"/>
  <c r="G107" i="35"/>
  <c r="G40" i="35"/>
  <c r="G144" i="35"/>
  <c r="G15" i="35"/>
  <c r="G110" i="35"/>
  <c r="G168" i="35"/>
  <c r="G154" i="35"/>
  <c r="G67" i="35"/>
  <c r="G97" i="35"/>
  <c r="G204" i="35"/>
  <c r="G65" i="35"/>
  <c r="G176" i="35"/>
  <c r="G178" i="35"/>
  <c r="G112" i="35"/>
  <c r="G95" i="35"/>
  <c r="G76" i="35"/>
  <c r="G104" i="35"/>
  <c r="G23" i="35"/>
  <c r="G111" i="35"/>
  <c r="G48" i="35"/>
  <c r="G25" i="35"/>
  <c r="G82" i="35"/>
  <c r="G81" i="35"/>
  <c r="G98" i="35"/>
  <c r="G149" i="35"/>
  <c r="G49" i="35"/>
  <c r="G180" i="35"/>
  <c r="G22" i="35"/>
  <c r="G13" i="35"/>
  <c r="G70" i="35"/>
  <c r="G19" i="35"/>
  <c r="G133" i="35"/>
  <c r="G45" i="35"/>
  <c r="G4" i="35"/>
  <c r="G169" i="35"/>
  <c r="G198" i="35"/>
  <c r="G86" i="35"/>
  <c r="G172" i="35"/>
  <c r="G167" i="35"/>
  <c r="G170" i="35"/>
  <c r="G37" i="35"/>
  <c r="G31" i="35"/>
  <c r="G163" i="35"/>
  <c r="G147" i="35"/>
  <c r="G33" i="35"/>
  <c r="G9" i="35"/>
  <c r="G131" i="35"/>
  <c r="G187" i="35"/>
  <c r="G78" i="35"/>
  <c r="G74" i="35"/>
  <c r="G188" i="35"/>
  <c r="G134" i="35"/>
  <c r="G152" i="35"/>
  <c r="G203" i="35"/>
  <c r="G99" i="35"/>
  <c r="G12" i="35"/>
  <c r="G92" i="35"/>
  <c r="G171" i="35"/>
  <c r="G181" i="35"/>
  <c r="G87" i="35"/>
  <c r="G44" i="35"/>
  <c r="G175" i="35"/>
  <c r="G158" i="35"/>
  <c r="G21" i="35"/>
  <c r="G173" i="35"/>
  <c r="G20" i="35"/>
  <c r="G14" i="35"/>
  <c r="G189" i="35"/>
  <c r="G71" i="35"/>
  <c r="G150" i="35"/>
  <c r="G145" i="35"/>
  <c r="G79" i="35"/>
  <c r="G157" i="35"/>
  <c r="G94" i="35"/>
  <c r="Q11" i="34"/>
  <c r="Q254" i="34"/>
  <c r="Q123" i="34"/>
  <c r="Q342" i="34"/>
  <c r="Q88" i="34"/>
  <c r="Q245" i="34"/>
  <c r="Q273" i="34"/>
  <c r="Q82" i="34"/>
  <c r="Q236" i="34"/>
  <c r="Q12" i="34"/>
  <c r="Q268" i="34"/>
  <c r="Q229" i="34"/>
  <c r="Q96" i="34"/>
  <c r="Q324" i="34"/>
  <c r="Q219" i="34"/>
  <c r="Q213" i="34"/>
  <c r="Q40" i="34"/>
  <c r="Q97" i="34"/>
  <c r="Q160" i="34"/>
  <c r="Q337" i="34"/>
  <c r="Q134" i="34"/>
  <c r="Q200" i="34"/>
  <c r="Q50" i="34"/>
  <c r="Q52" i="34"/>
  <c r="Q42" i="34"/>
  <c r="Q298" i="34"/>
  <c r="Q203" i="34"/>
  <c r="Q259" i="34"/>
  <c r="Q317" i="34"/>
  <c r="Q55" i="34"/>
  <c r="Q21" i="34"/>
  <c r="Q133" i="34"/>
  <c r="Q61" i="34"/>
  <c r="Q173" i="34"/>
  <c r="Q39" i="34"/>
  <c r="Q75" i="34"/>
  <c r="Q192" i="34"/>
  <c r="Q210" i="34"/>
  <c r="Q98" i="34"/>
  <c r="Q199" i="34"/>
  <c r="Q120" i="34"/>
  <c r="Q84" i="34"/>
  <c r="Q167" i="34"/>
  <c r="Q20" i="34"/>
  <c r="Q197" i="34"/>
  <c r="Q231" i="34"/>
  <c r="Q320" i="34"/>
  <c r="Q270" i="34"/>
  <c r="Q201" i="34"/>
  <c r="Q6" i="34"/>
  <c r="Q265" i="34"/>
  <c r="Q81" i="34"/>
  <c r="Q49" i="34"/>
  <c r="Q68" i="34"/>
  <c r="Q109" i="34"/>
  <c r="Q118" i="34"/>
  <c r="Q177" i="34"/>
  <c r="Q116" i="34"/>
  <c r="Q204" i="34"/>
  <c r="Q168" i="34"/>
  <c r="Q143" i="34"/>
  <c r="Q106" i="34"/>
  <c r="Q207" i="34"/>
  <c r="Q38" i="34"/>
  <c r="Q4" i="34"/>
  <c r="Q190" i="34"/>
  <c r="Q225" i="34"/>
  <c r="Q325" i="34"/>
  <c r="Q94" i="34"/>
  <c r="Q237" i="34"/>
  <c r="Q9" i="34"/>
  <c r="Q128" i="34"/>
  <c r="Q111" i="34"/>
  <c r="Q263" i="34"/>
  <c r="Q319" i="34"/>
  <c r="Q145" i="34"/>
  <c r="Q103" i="34"/>
  <c r="Q62" i="34"/>
  <c r="Q181" i="34"/>
  <c r="Q101" i="34"/>
  <c r="Q214" i="34"/>
  <c r="Q332" i="34"/>
  <c r="Q79" i="34"/>
  <c r="Q341" i="34"/>
  <c r="Q242" i="34"/>
  <c r="Q7" i="34"/>
  <c r="Q232" i="34"/>
  <c r="Q269" i="34"/>
  <c r="Q329" i="34"/>
  <c r="Q311" i="34"/>
  <c r="Q343" i="34"/>
  <c r="Q278" i="34"/>
  <c r="Q202" i="34"/>
  <c r="Q144" i="34"/>
  <c r="Q139" i="34"/>
  <c r="Q227" i="34"/>
  <c r="Q32" i="34"/>
  <c r="Q37" i="34"/>
  <c r="Q208" i="34"/>
  <c r="Q301" i="34"/>
  <c r="Q95" i="34"/>
  <c r="Q335" i="34"/>
  <c r="Q77" i="34"/>
  <c r="Q308" i="34"/>
  <c r="Q216" i="34"/>
  <c r="Q64" i="34"/>
  <c r="Q215" i="34"/>
  <c r="Q195" i="34"/>
  <c r="Q327" i="34"/>
  <c r="Q280" i="34"/>
  <c r="Q151" i="34"/>
  <c r="Q22" i="34"/>
  <c r="Q233" i="34"/>
  <c r="Q330" i="34"/>
  <c r="Q333" i="34"/>
  <c r="Q182" i="34"/>
  <c r="Q217" i="34"/>
  <c r="Q45" i="34"/>
  <c r="Q314" i="34"/>
  <c r="Q8" i="34"/>
  <c r="Q86" i="34"/>
  <c r="Q281" i="34"/>
  <c r="Q67" i="34"/>
  <c r="Q135" i="34"/>
  <c r="Q228" i="34"/>
  <c r="Q163" i="34"/>
  <c r="Q56" i="34"/>
  <c r="Q154" i="34"/>
  <c r="Q179" i="34"/>
  <c r="Q59" i="34"/>
  <c r="Q238" i="34"/>
  <c r="Q19" i="34"/>
  <c r="Q186" i="34"/>
  <c r="Q288" i="34"/>
  <c r="Q262" i="34"/>
  <c r="Q107" i="34"/>
  <c r="Q155" i="34"/>
  <c r="Q346" i="34"/>
  <c r="Q105" i="34"/>
  <c r="Q300" i="34"/>
  <c r="Q304" i="34"/>
  <c r="Q188" i="34"/>
  <c r="Q153" i="34"/>
  <c r="Q121" i="34"/>
  <c r="Q169" i="34"/>
  <c r="Q29" i="34"/>
  <c r="Q187" i="34"/>
  <c r="Q69" i="34"/>
  <c r="Q33" i="34"/>
  <c r="Q131" i="34"/>
  <c r="Q129" i="34"/>
  <c r="Q156" i="34"/>
  <c r="Q247" i="34"/>
  <c r="Q74" i="34"/>
  <c r="Q309" i="34"/>
  <c r="Q28" i="34"/>
  <c r="Q14" i="34"/>
  <c r="Q113" i="34"/>
  <c r="Q25" i="34"/>
  <c r="Q222" i="34"/>
  <c r="Q66" i="34"/>
  <c r="Q5" i="34"/>
  <c r="Q289" i="34"/>
  <c r="Q336" i="34"/>
  <c r="Q137" i="34"/>
  <c r="Q295" i="34"/>
  <c r="Q286" i="34"/>
  <c r="Q292" i="34"/>
  <c r="Q54" i="34"/>
  <c r="Q44" i="34"/>
  <c r="Q277" i="34"/>
  <c r="Q243" i="34"/>
  <c r="Q48" i="34"/>
  <c r="Q10" i="34"/>
  <c r="Q218" i="34"/>
  <c r="Q321" i="34"/>
  <c r="Q124" i="34"/>
  <c r="Q119" i="34"/>
  <c r="Q322" i="34"/>
  <c r="Q223" i="34"/>
  <c r="Q255" i="34"/>
  <c r="Q344" i="34"/>
  <c r="Q157" i="34"/>
  <c r="Q13" i="34"/>
  <c r="Q148" i="34"/>
  <c r="Q294" i="34"/>
  <c r="Q310" i="34"/>
  <c r="Q138" i="34"/>
  <c r="Q65" i="34"/>
  <c r="Q299" i="34"/>
  <c r="Q267" i="34"/>
  <c r="Q27" i="34"/>
  <c r="Q297" i="34"/>
  <c r="Q26" i="34"/>
  <c r="Q17" i="34"/>
  <c r="Q323" i="34"/>
  <c r="Q115" i="34"/>
  <c r="Q251" i="34"/>
  <c r="Q239" i="34"/>
  <c r="Q127" i="34"/>
  <c r="Q266" i="34"/>
  <c r="Q152" i="34"/>
  <c r="Q253" i="34"/>
  <c r="Q198" i="34"/>
  <c r="Q226" i="34"/>
  <c r="Q150" i="34"/>
  <c r="Q18" i="34"/>
  <c r="Q16" i="34"/>
  <c r="Q24" i="34"/>
  <c r="Q85" i="34"/>
  <c r="Q34" i="34"/>
  <c r="Q108" i="34"/>
  <c r="Q15" i="34"/>
  <c r="Q70" i="34"/>
  <c r="Q184" i="34"/>
  <c r="Q147" i="34"/>
  <c r="Q250" i="34"/>
  <c r="Q72" i="34"/>
  <c r="Q60" i="34"/>
  <c r="Q122" i="34"/>
  <c r="Q161" i="34"/>
  <c r="Q313" i="34"/>
  <c r="Q162" i="34"/>
  <c r="Q149" i="34"/>
  <c r="Q246" i="34"/>
  <c r="Q293" i="34"/>
  <c r="Q235" i="34"/>
  <c r="Q307" i="34"/>
  <c r="Q230" i="34"/>
  <c r="Q240" i="34"/>
  <c r="Q172" i="34"/>
  <c r="Q290" i="34"/>
  <c r="Q338" i="34"/>
  <c r="Q104" i="34"/>
  <c r="Q91" i="34"/>
  <c r="Q209" i="34"/>
  <c r="Q224" i="34"/>
  <c r="Q261" i="34"/>
  <c r="Q306" i="34"/>
  <c r="Q191" i="34"/>
  <c r="Q283" i="34"/>
  <c r="Q334" i="34"/>
  <c r="Q302" i="34"/>
  <c r="Q276" i="34"/>
  <c r="Q51" i="34"/>
  <c r="Q282" i="34"/>
  <c r="Q71" i="34"/>
  <c r="Q171" i="34"/>
  <c r="Q73" i="34"/>
  <c r="Q142" i="34"/>
  <c r="Q125" i="34"/>
  <c r="Q87" i="34"/>
  <c r="Q36" i="34"/>
  <c r="Q258" i="34"/>
  <c r="Q212" i="34"/>
  <c r="Q164" i="34"/>
  <c r="Q78" i="34"/>
  <c r="Q80" i="34"/>
  <c r="Q43" i="34"/>
  <c r="Q305" i="34"/>
  <c r="Q272" i="34"/>
  <c r="Q256" i="34"/>
  <c r="Q183" i="34"/>
  <c r="Q285" i="34"/>
  <c r="Q279" i="34"/>
  <c r="Q275" i="34"/>
  <c r="Q252" i="34"/>
  <c r="Q141" i="34"/>
  <c r="Q193" i="34"/>
  <c r="Q46" i="34"/>
  <c r="Q41" i="34"/>
  <c r="Q130" i="34"/>
  <c r="Q93" i="34"/>
  <c r="Q114" i="34"/>
  <c r="Q326" i="34"/>
  <c r="Q31" i="34"/>
  <c r="Q176" i="34"/>
  <c r="Q146" i="34"/>
  <c r="Q345" i="34"/>
  <c r="Q189" i="34"/>
  <c r="Q100" i="34"/>
  <c r="Q178" i="34"/>
  <c r="Q99" i="34"/>
  <c r="Q296" i="34"/>
  <c r="Q89" i="34"/>
  <c r="Q274" i="34"/>
  <c r="Q328" i="34"/>
  <c r="Q284" i="34"/>
  <c r="Q339" i="34"/>
  <c r="Q132" i="34"/>
  <c r="Q136" i="34"/>
  <c r="Q248" i="34"/>
  <c r="Q318" i="34"/>
  <c r="Q205" i="34"/>
  <c r="Q271" i="34"/>
  <c r="Q312" i="34"/>
  <c r="Q340" i="34"/>
  <c r="Q315" i="34"/>
  <c r="Q287" i="34"/>
  <c r="Q221" i="34"/>
  <c r="Q206" i="34"/>
  <c r="Q53" i="34"/>
  <c r="Q244" i="34"/>
  <c r="Q185" i="34"/>
  <c r="Q23" i="34"/>
  <c r="Q112" i="34"/>
  <c r="Q291" i="34"/>
  <c r="Q83" i="34"/>
  <c r="Q180" i="34"/>
  <c r="Q140" i="34"/>
  <c r="Q260" i="34"/>
  <c r="Q159" i="34"/>
  <c r="Q90" i="34"/>
  <c r="Q3" i="34"/>
  <c r="Q35" i="34"/>
  <c r="Q316" i="34"/>
  <c r="Q331" i="34"/>
  <c r="Q63" i="34"/>
  <c r="Q110" i="34"/>
  <c r="Q102" i="34"/>
  <c r="Q211" i="34"/>
  <c r="Q174" i="34"/>
  <c r="Q194" i="34"/>
  <c r="Q220" i="34"/>
  <c r="Q117" i="34"/>
  <c r="Q257" i="34"/>
  <c r="Q264" i="34"/>
  <c r="Q57" i="34"/>
  <c r="Q47" i="34"/>
  <c r="Q76" i="34"/>
  <c r="Q249" i="34"/>
  <c r="Q126" i="34"/>
  <c r="Q166" i="34"/>
  <c r="Q30" i="34"/>
  <c r="Q196" i="34"/>
  <c r="Q92" i="34"/>
  <c r="Q170" i="34"/>
  <c r="Q175" i="34"/>
  <c r="Q158" i="34"/>
  <c r="Q241" i="34"/>
  <c r="Q58" i="34"/>
  <c r="Q234" i="34"/>
  <c r="Q165" i="34"/>
  <c r="Q303" i="34"/>
  <c r="G11" i="33"/>
  <c r="G254" i="33"/>
  <c r="G123" i="33"/>
  <c r="G342" i="33"/>
  <c r="G88" i="33"/>
  <c r="G245" i="33"/>
  <c r="G273" i="33"/>
  <c r="G82" i="33"/>
  <c r="G236" i="33"/>
  <c r="G12" i="33"/>
  <c r="G268" i="33"/>
  <c r="G229" i="33"/>
  <c r="G96" i="33"/>
  <c r="G324" i="33"/>
  <c r="G219" i="33"/>
  <c r="G213" i="33"/>
  <c r="G40" i="33"/>
  <c r="G97" i="33"/>
  <c r="G160" i="33"/>
  <c r="G337" i="33"/>
  <c r="G134" i="33"/>
  <c r="G200" i="33"/>
  <c r="G50" i="33"/>
  <c r="G52" i="33"/>
  <c r="G42" i="33"/>
  <c r="G298" i="33"/>
  <c r="G203" i="33"/>
  <c r="G259" i="33"/>
  <c r="G317" i="33"/>
  <c r="G55" i="33"/>
  <c r="G21" i="33"/>
  <c r="G133" i="33"/>
  <c r="G61" i="33"/>
  <c r="G173" i="33"/>
  <c r="G39" i="33"/>
  <c r="G75" i="33"/>
  <c r="G192" i="33"/>
  <c r="G210" i="33"/>
  <c r="G98" i="33"/>
  <c r="G199" i="33"/>
  <c r="G120" i="33"/>
  <c r="G84" i="33"/>
  <c r="G167" i="33"/>
  <c r="G20" i="33"/>
  <c r="G197" i="33"/>
  <c r="G231" i="33"/>
  <c r="G320" i="33"/>
  <c r="G270" i="33"/>
  <c r="G201" i="33"/>
  <c r="G6" i="33"/>
  <c r="G265" i="33"/>
  <c r="G81" i="33"/>
  <c r="G49" i="33"/>
  <c r="G68" i="33"/>
  <c r="G109" i="33"/>
  <c r="G118" i="33"/>
  <c r="G177" i="33"/>
  <c r="G116" i="33"/>
  <c r="G204" i="33"/>
  <c r="G168" i="33"/>
  <c r="G143" i="33"/>
  <c r="G106" i="33"/>
  <c r="G207" i="33"/>
  <c r="G38" i="33"/>
  <c r="G4" i="33"/>
  <c r="G190" i="33"/>
  <c r="G225" i="33"/>
  <c r="G325" i="33"/>
  <c r="G94" i="33"/>
  <c r="G237" i="33"/>
  <c r="G9" i="33"/>
  <c r="G128" i="33"/>
  <c r="G111" i="33"/>
  <c r="G263" i="33"/>
  <c r="G319" i="33"/>
  <c r="G145" i="33"/>
  <c r="G103" i="33"/>
  <c r="G62" i="33"/>
  <c r="G181" i="33"/>
  <c r="G101" i="33"/>
  <c r="G214" i="33"/>
  <c r="G332" i="33"/>
  <c r="G79" i="33"/>
  <c r="G341" i="33"/>
  <c r="G242" i="33"/>
  <c r="G7" i="33"/>
  <c r="G232" i="33"/>
  <c r="G269" i="33"/>
  <c r="G329" i="33"/>
  <c r="G311" i="33"/>
  <c r="G343" i="33"/>
  <c r="G278" i="33"/>
  <c r="G202" i="33"/>
  <c r="G144" i="33"/>
  <c r="G139" i="33"/>
  <c r="G227" i="33"/>
  <c r="G32" i="33"/>
  <c r="G37" i="33"/>
  <c r="G208" i="33"/>
  <c r="G301" i="33"/>
  <c r="G95" i="33"/>
  <c r="G335" i="33"/>
  <c r="G77" i="33"/>
  <c r="G308" i="33"/>
  <c r="G216" i="33"/>
  <c r="G64" i="33"/>
  <c r="G215" i="33"/>
  <c r="G195" i="33"/>
  <c r="G327" i="33"/>
  <c r="G280" i="33"/>
  <c r="G151" i="33"/>
  <c r="G22" i="33"/>
  <c r="G233" i="33"/>
  <c r="G330" i="33"/>
  <c r="G333" i="33"/>
  <c r="G182" i="33"/>
  <c r="G217" i="33"/>
  <c r="G45" i="33"/>
  <c r="G314" i="33"/>
  <c r="G8" i="33"/>
  <c r="G86" i="33"/>
  <c r="G281" i="33"/>
  <c r="G67" i="33"/>
  <c r="G135" i="33"/>
  <c r="G228" i="33"/>
  <c r="G163" i="33"/>
  <c r="G56" i="33"/>
  <c r="G154" i="33"/>
  <c r="G179" i="33"/>
  <c r="G59" i="33"/>
  <c r="G238" i="33"/>
  <c r="G19" i="33"/>
  <c r="G186" i="33"/>
  <c r="G288" i="33"/>
  <c r="G262" i="33"/>
  <c r="G107" i="33"/>
  <c r="G155" i="33"/>
  <c r="G346" i="33"/>
  <c r="G105" i="33"/>
  <c r="G300" i="33"/>
  <c r="G304" i="33"/>
  <c r="G188" i="33"/>
  <c r="G153" i="33"/>
  <c r="G121" i="33"/>
  <c r="G169" i="33"/>
  <c r="G29" i="33"/>
  <c r="G187" i="33"/>
  <c r="G69" i="33"/>
  <c r="G33" i="33"/>
  <c r="G131" i="33"/>
  <c r="G129" i="33"/>
  <c r="G156" i="33"/>
  <c r="G247" i="33"/>
  <c r="G74" i="33"/>
  <c r="G309" i="33"/>
  <c r="G28" i="33"/>
  <c r="G14" i="33"/>
  <c r="G113" i="33"/>
  <c r="G25" i="33"/>
  <c r="G222" i="33"/>
  <c r="G66" i="33"/>
  <c r="G5" i="33"/>
  <c r="G289" i="33"/>
  <c r="G336" i="33"/>
  <c r="G137" i="33"/>
  <c r="G295" i="33"/>
  <c r="G286" i="33"/>
  <c r="G292" i="33"/>
  <c r="G54" i="33"/>
  <c r="G44" i="33"/>
  <c r="G277" i="33"/>
  <c r="G243" i="33"/>
  <c r="G48" i="33"/>
  <c r="G10" i="33"/>
  <c r="G218" i="33"/>
  <c r="G321" i="33"/>
  <c r="G124" i="33"/>
  <c r="G119" i="33"/>
  <c r="G322" i="33"/>
  <c r="G223" i="33"/>
  <c r="G255" i="33"/>
  <c r="G344" i="33"/>
  <c r="G157" i="33"/>
  <c r="G13" i="33"/>
  <c r="G148" i="33"/>
  <c r="G294" i="33"/>
  <c r="G310" i="33"/>
  <c r="G138" i="33"/>
  <c r="G65" i="33"/>
  <c r="G299" i="33"/>
  <c r="G267" i="33"/>
  <c r="G27" i="33"/>
  <c r="G297" i="33"/>
  <c r="G26" i="33"/>
  <c r="G17" i="33"/>
  <c r="G323" i="33"/>
  <c r="G115" i="33"/>
  <c r="G251" i="33"/>
  <c r="G239" i="33"/>
  <c r="G127" i="33"/>
  <c r="G266" i="33"/>
  <c r="G152" i="33"/>
  <c r="G253" i="33"/>
  <c r="G198" i="33"/>
  <c r="G226" i="33"/>
  <c r="G150" i="33"/>
  <c r="G18" i="33"/>
  <c r="G16" i="33"/>
  <c r="G24" i="33"/>
  <c r="G85" i="33"/>
  <c r="G34" i="33"/>
  <c r="G108" i="33"/>
  <c r="G15" i="33"/>
  <c r="G70" i="33"/>
  <c r="G184" i="33"/>
  <c r="G147" i="33"/>
  <c r="G250" i="33"/>
  <c r="G72" i="33"/>
  <c r="G60" i="33"/>
  <c r="G122" i="33"/>
  <c r="G161" i="33"/>
  <c r="G313" i="33"/>
  <c r="G162" i="33"/>
  <c r="G149" i="33"/>
  <c r="G246" i="33"/>
  <c r="G293" i="33"/>
  <c r="G235" i="33"/>
  <c r="G307" i="33"/>
  <c r="G230" i="33"/>
  <c r="G240" i="33"/>
  <c r="G172" i="33"/>
  <c r="G290" i="33"/>
  <c r="G338" i="33"/>
  <c r="G104" i="33"/>
  <c r="G91" i="33"/>
  <c r="G209" i="33"/>
  <c r="G224" i="33"/>
  <c r="G261" i="33"/>
  <c r="G306" i="33"/>
  <c r="G191" i="33"/>
  <c r="G283" i="33"/>
  <c r="G334" i="33"/>
  <c r="G302" i="33"/>
  <c r="G276" i="33"/>
  <c r="G51" i="33"/>
  <c r="G282" i="33"/>
  <c r="G71" i="33"/>
  <c r="G171" i="33"/>
  <c r="G73" i="33"/>
  <c r="G142" i="33"/>
  <c r="G125" i="33"/>
  <c r="G87" i="33"/>
  <c r="G36" i="33"/>
  <c r="G258" i="33"/>
  <c r="G212" i="33"/>
  <c r="G164" i="33"/>
  <c r="G78" i="33"/>
  <c r="G80" i="33"/>
  <c r="G43" i="33"/>
  <c r="G305" i="33"/>
  <c r="G272" i="33"/>
  <c r="G256" i="33"/>
  <c r="G183" i="33"/>
  <c r="G285" i="33"/>
  <c r="G279" i="33"/>
  <c r="G275" i="33"/>
  <c r="G252" i="33"/>
  <c r="G141" i="33"/>
  <c r="G193" i="33"/>
  <c r="G46" i="33"/>
  <c r="G41" i="33"/>
  <c r="G130" i="33"/>
  <c r="G93" i="33"/>
  <c r="G114" i="33"/>
  <c r="G326" i="33"/>
  <c r="G31" i="33"/>
  <c r="G176" i="33"/>
  <c r="G146" i="33"/>
  <c r="G345" i="33"/>
  <c r="G189" i="33"/>
  <c r="G100" i="33"/>
  <c r="G178" i="33"/>
  <c r="G99" i="33"/>
  <c r="G296" i="33"/>
  <c r="G89" i="33"/>
  <c r="G274" i="33"/>
  <c r="G328" i="33"/>
  <c r="G284" i="33"/>
  <c r="G339" i="33"/>
  <c r="G132" i="33"/>
  <c r="G136" i="33"/>
  <c r="G248" i="33"/>
  <c r="G318" i="33"/>
  <c r="G205" i="33"/>
  <c r="G271" i="33"/>
  <c r="G312" i="33"/>
  <c r="G340" i="33"/>
  <c r="G315" i="33"/>
  <c r="G287" i="33"/>
  <c r="G221" i="33"/>
  <c r="G206" i="33"/>
  <c r="G53" i="33"/>
  <c r="G244" i="33"/>
  <c r="G185" i="33"/>
  <c r="G23" i="33"/>
  <c r="G112" i="33"/>
  <c r="G291" i="33"/>
  <c r="G83" i="33"/>
  <c r="G180" i="33"/>
  <c r="G140" i="33"/>
  <c r="G260" i="33"/>
  <c r="G159" i="33"/>
  <c r="G90" i="33"/>
  <c r="G3" i="33"/>
  <c r="G35" i="33"/>
  <c r="G316" i="33"/>
  <c r="G331" i="33"/>
  <c r="G63" i="33"/>
  <c r="G110" i="33"/>
  <c r="G102" i="33"/>
  <c r="G211" i="33"/>
  <c r="G174" i="33"/>
  <c r="G194" i="33"/>
  <c r="G220" i="33"/>
  <c r="G117" i="33"/>
  <c r="G257" i="33"/>
  <c r="G264" i="33"/>
  <c r="G57" i="33"/>
  <c r="G47" i="33"/>
  <c r="G76" i="33"/>
  <c r="G249" i="33"/>
  <c r="G126" i="33"/>
  <c r="G166" i="33"/>
  <c r="G30" i="33"/>
  <c r="G196" i="33"/>
  <c r="G92" i="33"/>
  <c r="G170" i="33"/>
  <c r="G175" i="33"/>
  <c r="G158" i="33"/>
  <c r="G241" i="33"/>
  <c r="G58" i="33"/>
  <c r="G234" i="33"/>
  <c r="G165" i="33"/>
  <c r="G303" i="33"/>
  <c r="L11" i="32"/>
  <c r="L254" i="32"/>
  <c r="L123" i="32"/>
  <c r="L342" i="32"/>
  <c r="L88" i="32"/>
  <c r="L245" i="32"/>
  <c r="L273" i="32"/>
  <c r="L82" i="32"/>
  <c r="L236" i="32"/>
  <c r="L12" i="32"/>
  <c r="L268" i="32"/>
  <c r="L229" i="32"/>
  <c r="L96" i="32"/>
  <c r="L324" i="32"/>
  <c r="L219" i="32"/>
  <c r="L213" i="32"/>
  <c r="L40" i="32"/>
  <c r="L97" i="32"/>
  <c r="L160" i="32"/>
  <c r="L337" i="32"/>
  <c r="L134" i="32"/>
  <c r="L200" i="32"/>
  <c r="L50" i="32"/>
  <c r="L52" i="32"/>
  <c r="L42" i="32"/>
  <c r="L298" i="32"/>
  <c r="L203" i="32"/>
  <c r="L259" i="32"/>
  <c r="L317" i="32"/>
  <c r="L55" i="32"/>
  <c r="L21" i="32"/>
  <c r="L133" i="32"/>
  <c r="L61" i="32"/>
  <c r="L173" i="32"/>
  <c r="L39" i="32"/>
  <c r="L75" i="32"/>
  <c r="L192" i="32"/>
  <c r="L210" i="32"/>
  <c r="L98" i="32"/>
  <c r="L199" i="32"/>
  <c r="L120" i="32"/>
  <c r="L84" i="32"/>
  <c r="L167" i="32"/>
  <c r="L20" i="32"/>
  <c r="L197" i="32"/>
  <c r="L231" i="32"/>
  <c r="L320" i="32"/>
  <c r="L270" i="32"/>
  <c r="L201" i="32"/>
  <c r="L6" i="32"/>
  <c r="L265" i="32"/>
  <c r="L81" i="32"/>
  <c r="L49" i="32"/>
  <c r="L68" i="32"/>
  <c r="L109" i="32"/>
  <c r="L118" i="32"/>
  <c r="L177" i="32"/>
  <c r="L116" i="32"/>
  <c r="L204" i="32"/>
  <c r="L168" i="32"/>
  <c r="L143" i="32"/>
  <c r="L106" i="32"/>
  <c r="L207" i="32"/>
  <c r="L38" i="32"/>
  <c r="L4" i="32"/>
  <c r="L190" i="32"/>
  <c r="L225" i="32"/>
  <c r="L325" i="32"/>
  <c r="L94" i="32"/>
  <c r="L237" i="32"/>
  <c r="L9" i="32"/>
  <c r="L128" i="32"/>
  <c r="L111" i="32"/>
  <c r="L263" i="32"/>
  <c r="L319" i="32"/>
  <c r="L145" i="32"/>
  <c r="L103" i="32"/>
  <c r="L62" i="32"/>
  <c r="L181" i="32"/>
  <c r="L101" i="32"/>
  <c r="L214" i="32"/>
  <c r="L332" i="32"/>
  <c r="L79" i="32"/>
  <c r="L341" i="32"/>
  <c r="L242" i="32"/>
  <c r="L7" i="32"/>
  <c r="L232" i="32"/>
  <c r="L269" i="32"/>
  <c r="L329" i="32"/>
  <c r="L311" i="32"/>
  <c r="L343" i="32"/>
  <c r="L278" i="32"/>
  <c r="L202" i="32"/>
  <c r="L144" i="32"/>
  <c r="L139" i="32"/>
  <c r="L227" i="32"/>
  <c r="L32" i="32"/>
  <c r="L37" i="32"/>
  <c r="L208" i="32"/>
  <c r="L301" i="32"/>
  <c r="L95" i="32"/>
  <c r="L335" i="32"/>
  <c r="L77" i="32"/>
  <c r="L308" i="32"/>
  <c r="L216" i="32"/>
  <c r="L64" i="32"/>
  <c r="L215" i="32"/>
  <c r="L195" i="32"/>
  <c r="L327" i="32"/>
  <c r="L280" i="32"/>
  <c r="L151" i="32"/>
  <c r="L22" i="32"/>
  <c r="L233" i="32"/>
  <c r="L330" i="32"/>
  <c r="L333" i="32"/>
  <c r="L182" i="32"/>
  <c r="L217" i="32"/>
  <c r="L45" i="32"/>
  <c r="L314" i="32"/>
  <c r="L8" i="32"/>
  <c r="L86" i="32"/>
  <c r="L281" i="32"/>
  <c r="L67" i="32"/>
  <c r="L135" i="32"/>
  <c r="L228" i="32"/>
  <c r="L163" i="32"/>
  <c r="L56" i="32"/>
  <c r="L154" i="32"/>
  <c r="L179" i="32"/>
  <c r="L59" i="32"/>
  <c r="L238" i="32"/>
  <c r="L19" i="32"/>
  <c r="L186" i="32"/>
  <c r="L288" i="32"/>
  <c r="L262" i="32"/>
  <c r="L107" i="32"/>
  <c r="L155" i="32"/>
  <c r="L346" i="32"/>
  <c r="L105" i="32"/>
  <c r="L300" i="32"/>
  <c r="L304" i="32"/>
  <c r="L188" i="32"/>
  <c r="L153" i="32"/>
  <c r="L121" i="32"/>
  <c r="L169" i="32"/>
  <c r="L29" i="32"/>
  <c r="L187" i="32"/>
  <c r="L69" i="32"/>
  <c r="L33" i="32"/>
  <c r="L131" i="32"/>
  <c r="L129" i="32"/>
  <c r="L156" i="32"/>
  <c r="L247" i="32"/>
  <c r="L74" i="32"/>
  <c r="L309" i="32"/>
  <c r="L28" i="32"/>
  <c r="L14" i="32"/>
  <c r="L113" i="32"/>
  <c r="L25" i="32"/>
  <c r="L222" i="32"/>
  <c r="L66" i="32"/>
  <c r="L5" i="32"/>
  <c r="L289" i="32"/>
  <c r="L336" i="32"/>
  <c r="L137" i="32"/>
  <c r="L295" i="32"/>
  <c r="L286" i="32"/>
  <c r="L292" i="32"/>
  <c r="L54" i="32"/>
  <c r="L44" i="32"/>
  <c r="L277" i="32"/>
  <c r="L243" i="32"/>
  <c r="L48" i="32"/>
  <c r="L10" i="32"/>
  <c r="L218" i="32"/>
  <c r="L321" i="32"/>
  <c r="L124" i="32"/>
  <c r="L119" i="32"/>
  <c r="L322" i="32"/>
  <c r="L223" i="32"/>
  <c r="L255" i="32"/>
  <c r="L344" i="32"/>
  <c r="L157" i="32"/>
  <c r="L13" i="32"/>
  <c r="L148" i="32"/>
  <c r="L294" i="32"/>
  <c r="L310" i="32"/>
  <c r="L138" i="32"/>
  <c r="L65" i="32"/>
  <c r="L299" i="32"/>
  <c r="L267" i="32"/>
  <c r="L27" i="32"/>
  <c r="L297" i="32"/>
  <c r="L26" i="32"/>
  <c r="L17" i="32"/>
  <c r="L323" i="32"/>
  <c r="L115" i="32"/>
  <c r="L251" i="32"/>
  <c r="L239" i="32"/>
  <c r="L127" i="32"/>
  <c r="L266" i="32"/>
  <c r="L152" i="32"/>
  <c r="L253" i="32"/>
  <c r="L198" i="32"/>
  <c r="L226" i="32"/>
  <c r="L150" i="32"/>
  <c r="L18" i="32"/>
  <c r="L16" i="32"/>
  <c r="L24" i="32"/>
  <c r="L85" i="32"/>
  <c r="L34" i="32"/>
  <c r="L108" i="32"/>
  <c r="L15" i="32"/>
  <c r="L70" i="32"/>
  <c r="L184" i="32"/>
  <c r="L147" i="32"/>
  <c r="L250" i="32"/>
  <c r="L72" i="32"/>
  <c r="L60" i="32"/>
  <c r="L122" i="32"/>
  <c r="L161" i="32"/>
  <c r="L313" i="32"/>
  <c r="L162" i="32"/>
  <c r="L149" i="32"/>
  <c r="L246" i="32"/>
  <c r="L293" i="32"/>
  <c r="L235" i="32"/>
  <c r="L307" i="32"/>
  <c r="L230" i="32"/>
  <c r="L240" i="32"/>
  <c r="L172" i="32"/>
  <c r="L290" i="32"/>
  <c r="L338" i="32"/>
  <c r="L104" i="32"/>
  <c r="L91" i="32"/>
  <c r="L209" i="32"/>
  <c r="L224" i="32"/>
  <c r="L261" i="32"/>
  <c r="L306" i="32"/>
  <c r="L191" i="32"/>
  <c r="L283" i="32"/>
  <c r="L334" i="32"/>
  <c r="L302" i="32"/>
  <c r="L276" i="32"/>
  <c r="L51" i="32"/>
  <c r="L282" i="32"/>
  <c r="L71" i="32"/>
  <c r="L171" i="32"/>
  <c r="L73" i="32"/>
  <c r="L142" i="32"/>
  <c r="L125" i="32"/>
  <c r="L87" i="32"/>
  <c r="L36" i="32"/>
  <c r="L258" i="32"/>
  <c r="L212" i="32"/>
  <c r="L164" i="32"/>
  <c r="L78" i="32"/>
  <c r="L80" i="32"/>
  <c r="L43" i="32"/>
  <c r="L305" i="32"/>
  <c r="L272" i="32"/>
  <c r="L256" i="32"/>
  <c r="L183" i="32"/>
  <c r="L285" i="32"/>
  <c r="L279" i="32"/>
  <c r="L275" i="32"/>
  <c r="L252" i="32"/>
  <c r="L141" i="32"/>
  <c r="L193" i="32"/>
  <c r="L46" i="32"/>
  <c r="L41" i="32"/>
  <c r="L130" i="32"/>
  <c r="L93" i="32"/>
  <c r="L114" i="32"/>
  <c r="L326" i="32"/>
  <c r="L31" i="32"/>
  <c r="L176" i="32"/>
  <c r="L146" i="32"/>
  <c r="L345" i="32"/>
  <c r="L189" i="32"/>
  <c r="L100" i="32"/>
  <c r="L178" i="32"/>
  <c r="L99" i="32"/>
  <c r="L296" i="32"/>
  <c r="L89" i="32"/>
  <c r="L274" i="32"/>
  <c r="L328" i="32"/>
  <c r="L284" i="32"/>
  <c r="L339" i="32"/>
  <c r="L132" i="32"/>
  <c r="L136" i="32"/>
  <c r="L248" i="32"/>
  <c r="L318" i="32"/>
  <c r="L205" i="32"/>
  <c r="L271" i="32"/>
  <c r="L312" i="32"/>
  <c r="L340" i="32"/>
  <c r="L315" i="32"/>
  <c r="L287" i="32"/>
  <c r="L221" i="32"/>
  <c r="L206" i="32"/>
  <c r="L53" i="32"/>
  <c r="L244" i="32"/>
  <c r="L185" i="32"/>
  <c r="L23" i="32"/>
  <c r="L112" i="32"/>
  <c r="L291" i="32"/>
  <c r="L83" i="32"/>
  <c r="L180" i="32"/>
  <c r="L140" i="32"/>
  <c r="L260" i="32"/>
  <c r="L159" i="32"/>
  <c r="L90" i="32"/>
  <c r="L3" i="32"/>
  <c r="L35" i="32"/>
  <c r="L316" i="32"/>
  <c r="L331" i="32"/>
  <c r="L63" i="32"/>
  <c r="L110" i="32"/>
  <c r="L102" i="32"/>
  <c r="L211" i="32"/>
  <c r="L174" i="32"/>
  <c r="L194" i="32"/>
  <c r="L220" i="32"/>
  <c r="L117" i="32"/>
  <c r="L257" i="32"/>
  <c r="L264" i="32"/>
  <c r="L57" i="32"/>
  <c r="L47" i="32"/>
  <c r="L76" i="32"/>
  <c r="L249" i="32"/>
  <c r="L126" i="32"/>
  <c r="L166" i="32"/>
  <c r="L30" i="32"/>
  <c r="L196" i="32"/>
  <c r="L92" i="32"/>
  <c r="L170" i="32"/>
  <c r="L175" i="32"/>
  <c r="L158" i="32"/>
  <c r="L241" i="32"/>
  <c r="L58" i="32"/>
  <c r="L234" i="32"/>
  <c r="L165" i="32"/>
  <c r="L303" i="32"/>
  <c r="F105" i="31"/>
  <c r="F84" i="31"/>
  <c r="F93" i="31"/>
  <c r="F60" i="31"/>
  <c r="F6" i="31"/>
  <c r="F5" i="31"/>
  <c r="F8" i="31"/>
  <c r="F32" i="31"/>
  <c r="F11" i="31"/>
  <c r="F43" i="31"/>
  <c r="F4" i="31"/>
  <c r="F24" i="31"/>
  <c r="F77" i="31"/>
  <c r="F58" i="31"/>
  <c r="F103" i="31"/>
  <c r="F26" i="31"/>
  <c r="F22" i="31"/>
  <c r="F48" i="31"/>
  <c r="F63" i="31"/>
  <c r="F133" i="31"/>
  <c r="F64" i="31"/>
  <c r="F59" i="31"/>
  <c r="F100" i="31"/>
  <c r="F125" i="31"/>
  <c r="F96" i="31"/>
  <c r="F131" i="31"/>
  <c r="F94" i="31"/>
  <c r="F97" i="31"/>
  <c r="F70" i="31"/>
  <c r="F123" i="31"/>
  <c r="F141" i="31"/>
  <c r="F42" i="31"/>
  <c r="F36" i="31"/>
  <c r="F87" i="31"/>
  <c r="F92" i="31"/>
  <c r="F110" i="31"/>
  <c r="F130" i="31"/>
  <c r="F80" i="31"/>
  <c r="F119" i="31"/>
  <c r="F140" i="31"/>
  <c r="F127" i="31"/>
  <c r="F116" i="31"/>
  <c r="F18" i="31"/>
  <c r="F118" i="31"/>
  <c r="F25" i="31"/>
  <c r="F69" i="31"/>
  <c r="F27" i="31"/>
  <c r="F56" i="31"/>
  <c r="F49" i="31"/>
  <c r="F33" i="31"/>
  <c r="F13" i="31"/>
  <c r="F108" i="31"/>
  <c r="F89" i="31"/>
  <c r="F65" i="31"/>
  <c r="F29" i="31"/>
  <c r="F30" i="31"/>
  <c r="F15" i="31"/>
  <c r="F129" i="31"/>
  <c r="F113" i="31"/>
  <c r="F106" i="31"/>
  <c r="F76" i="31"/>
  <c r="F121" i="31"/>
  <c r="F117" i="31"/>
  <c r="F115" i="31"/>
  <c r="F104" i="31"/>
  <c r="F55" i="31"/>
  <c r="F81" i="31"/>
  <c r="F16" i="31"/>
  <c r="F14" i="31"/>
  <c r="F51" i="31"/>
  <c r="F38" i="31"/>
  <c r="F46" i="31"/>
  <c r="F137" i="31"/>
  <c r="F10" i="31"/>
  <c r="F73" i="31"/>
  <c r="F57" i="31"/>
  <c r="F144" i="31"/>
  <c r="F79" i="31"/>
  <c r="F40" i="31"/>
  <c r="F74" i="31"/>
  <c r="F39" i="31"/>
  <c r="F126" i="31"/>
  <c r="F34" i="31"/>
  <c r="F114" i="31"/>
  <c r="F138" i="31"/>
  <c r="F120" i="31"/>
  <c r="F142" i="31"/>
  <c r="F52" i="31"/>
  <c r="F53" i="31"/>
  <c r="F101" i="31"/>
  <c r="F136" i="31"/>
  <c r="F85" i="31"/>
  <c r="F112" i="31"/>
  <c r="F132" i="31"/>
  <c r="F143" i="31"/>
  <c r="F134" i="31"/>
  <c r="F122" i="31"/>
  <c r="F91" i="31"/>
  <c r="F86" i="31"/>
  <c r="F19" i="31"/>
  <c r="F99" i="31"/>
  <c r="F78" i="31"/>
  <c r="F7" i="31"/>
  <c r="F45" i="31"/>
  <c r="F124" i="31"/>
  <c r="F31" i="31"/>
  <c r="F75" i="31"/>
  <c r="F54" i="31"/>
  <c r="F109" i="31"/>
  <c r="F62" i="31"/>
  <c r="F35" i="31"/>
  <c r="F3" i="31"/>
  <c r="F12" i="31"/>
  <c r="F135" i="31"/>
  <c r="F139" i="31"/>
  <c r="F23" i="31"/>
  <c r="F44" i="31"/>
  <c r="F41" i="31"/>
  <c r="F88" i="31"/>
  <c r="F71" i="31"/>
  <c r="F82" i="31"/>
  <c r="F90" i="31"/>
  <c r="F47" i="31"/>
  <c r="F107" i="31"/>
  <c r="F111" i="31"/>
  <c r="F20" i="31"/>
  <c r="F17" i="31"/>
  <c r="F28" i="31"/>
  <c r="F102" i="31"/>
  <c r="F50" i="31"/>
  <c r="F67" i="31"/>
  <c r="F9" i="31"/>
  <c r="F83" i="31"/>
  <c r="F37" i="31"/>
  <c r="F68" i="31"/>
  <c r="F72" i="31"/>
  <c r="F61" i="31"/>
  <c r="F98" i="31"/>
  <c r="F21" i="31"/>
  <c r="F95" i="31"/>
  <c r="F66" i="31"/>
  <c r="F128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K6" authorId="0" shapeId="0" xr:uid="{00000000-0006-0000-0200-000001000000}">
      <text>
        <r>
          <rPr>
            <sz val="10"/>
            <color indexed="81"/>
            <rFont val="Calibri"/>
            <family val="2"/>
          </rPr>
          <t>Контекст другого речення не зрозумілий.</t>
        </r>
      </text>
    </comment>
    <comment ref="I8" authorId="0" shapeId="0" xr:uid="{00000000-0006-0000-0200-000002000000}">
      <text>
        <r>
          <rPr>
            <sz val="10"/>
            <color indexed="81"/>
            <rFont val="Calibri"/>
            <family val="2"/>
          </rPr>
          <t>Не та форма.</t>
        </r>
      </text>
    </comment>
    <comment ref="K8" authorId="0" shapeId="0" xr:uid="{00000000-0006-0000-0200-000003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I10" authorId="0" shapeId="0" xr:uid="{00000000-0006-0000-0200-000004000000}">
      <text>
        <r>
          <rPr>
            <sz val="10"/>
            <color indexed="81"/>
            <rFont val="Calibri"/>
            <family val="2"/>
          </rPr>
          <t>У будь-якому випадку один з наведених варіантів некоректний.</t>
        </r>
      </text>
    </comment>
    <comment ref="K18" authorId="0" shapeId="0" xr:uid="{00000000-0006-0000-0200-000005000000}">
      <text>
        <r>
          <rPr>
            <sz val="10"/>
            <color indexed="81"/>
            <rFont val="Calibri"/>
            <family val="2"/>
          </rPr>
          <t>Має бути «надсилав».</t>
        </r>
      </text>
    </comment>
    <comment ref="K26" authorId="0" shapeId="0" xr:uid="{00000000-0006-0000-0200-000006000000}">
      <text>
        <r>
          <rPr>
            <sz val="10"/>
            <color indexed="81"/>
            <rFont val="Calibri"/>
            <family val="2"/>
          </rPr>
          <t>Вжито не ту форму слова.</t>
        </r>
      </text>
    </comment>
    <comment ref="H29" authorId="0" shapeId="0" xr:uid="{00000000-0006-0000-0200-000007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J31" authorId="0" shapeId="0" xr:uid="{00000000-0006-0000-0200-000008000000}">
      <text>
        <r>
          <rPr>
            <sz val="10"/>
            <color indexed="81"/>
            <rFont val="Calibri"/>
            <family val="2"/>
          </rPr>
          <t>Не вказано, яке зі значень, і не наведено приклад.</t>
        </r>
      </text>
    </comment>
    <comment ref="K31" authorId="0" shapeId="0" xr:uid="{00000000-0006-0000-0200-000009000000}">
      <text>
        <r>
          <rPr>
            <sz val="10"/>
            <color indexed="81"/>
            <rFont val="Calibri"/>
            <family val="2"/>
          </rPr>
          <t>У прикладі з поштою використано «надсилали» замість «надсилав».</t>
        </r>
      </text>
    </comment>
    <comment ref="K32" authorId="0" shapeId="0" xr:uid="{00000000-0006-0000-0200-00000A000000}">
      <text>
        <r>
          <rPr>
            <sz val="10"/>
            <color indexed="81"/>
            <rFont val="Calibri"/>
            <family val="2"/>
          </rPr>
          <t>Контекст першого речення не зрозумілий.</t>
        </r>
      </text>
    </comment>
    <comment ref="B34" authorId="0" shapeId="0" xr:uid="{00000000-0006-0000-0200-00000B000000}">
      <text>
        <r>
          <rPr>
            <sz val="10"/>
            <color indexed="81"/>
            <rFont val="Calibri"/>
            <family val="2"/>
          </rPr>
          <t>Не вказано, що стосується до яких груп.</t>
        </r>
      </text>
    </comment>
    <comment ref="C34" authorId="0" shapeId="0" xr:uid="{00000000-0006-0000-0200-00000C000000}">
      <text>
        <r>
          <rPr>
            <sz val="10"/>
            <color indexed="81"/>
            <rFont val="Calibri"/>
            <family val="2"/>
          </rPr>
          <t>Не вказано, що стосується до яких груп.</t>
        </r>
      </text>
    </comment>
    <comment ref="K34" authorId="0" shapeId="0" xr:uid="{00000000-0006-0000-0200-00000D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B50" authorId="0" shapeId="0" xr:uid="{00000000-0006-0000-0200-00000E000000}">
      <text>
        <r>
          <rPr>
            <sz val="10"/>
            <color indexed="81"/>
            <rFont val="Calibri"/>
            <family val="2"/>
          </rPr>
          <t>Не вказано, яка група де.</t>
        </r>
      </text>
    </comment>
    <comment ref="C50" authorId="0" shapeId="0" xr:uid="{00000000-0006-0000-0200-00000F000000}">
      <text>
        <r>
          <rPr>
            <sz val="10"/>
            <color indexed="81"/>
            <rFont val="Calibri"/>
            <family val="2"/>
          </rPr>
          <t>Не вказано, яка група де.</t>
        </r>
      </text>
    </comment>
    <comment ref="K54" authorId="0" shapeId="0" xr:uid="{00000000-0006-0000-0200-000010000000}">
      <text>
        <r>
          <rPr>
            <sz val="10"/>
            <color indexed="81"/>
            <rFont val="Calibri"/>
            <family val="2"/>
          </rPr>
          <t xml:space="preserve"> У першій групі — не те слово.</t>
        </r>
      </text>
    </comment>
    <comment ref="K72" authorId="0" shapeId="0" xr:uid="{00000000-0006-0000-0200-000011000000}">
      <text>
        <r>
          <rPr>
            <sz val="10"/>
            <color indexed="81"/>
            <rFont val="Calibri"/>
            <family val="2"/>
          </rPr>
          <t>Обидва речення неідеальні.</t>
        </r>
      </text>
    </comment>
    <comment ref="H82" authorId="0" shapeId="0" xr:uid="{00000000-0006-0000-0200-000012000000}">
      <text>
        <r>
          <rPr>
            <sz val="10"/>
            <color indexed="81"/>
            <rFont val="Calibri"/>
            <family val="2"/>
          </rPr>
          <t>Перше речення належить не до тієї групи, а друге містить неправильну форму дієслова.</t>
        </r>
      </text>
    </comment>
    <comment ref="H84" authorId="0" shapeId="0" xr:uid="{00000000-0006-0000-0200-000013000000}">
      <text>
        <r>
          <rPr>
            <sz val="10"/>
            <color indexed="81"/>
            <rFont val="Calibri"/>
            <family val="2"/>
          </rPr>
          <t>Так, як написано у другому реченні, не кажуть.</t>
        </r>
      </text>
    </comment>
    <comment ref="J86" authorId="0" shapeId="0" xr:uid="{00000000-0006-0000-0200-000014000000}">
      <text>
        <r>
          <rPr>
            <sz val="10"/>
            <color indexed="81"/>
            <rFont val="Calibri"/>
            <family val="2"/>
          </rPr>
          <t>Треба було написати друге речення.</t>
        </r>
      </text>
    </comment>
    <comment ref="H92" authorId="0" shapeId="0" xr:uid="{00000000-0006-0000-0200-000015000000}">
      <text>
        <r>
          <rPr>
            <sz val="10"/>
            <color indexed="81"/>
            <rFont val="Calibri"/>
            <family val="2"/>
          </rPr>
          <t>Брати приклад — як ловити рибу — одноразова тривала дія.</t>
        </r>
      </text>
    </comment>
    <comment ref="K95" authorId="0" shapeId="0" xr:uid="{00000000-0006-0000-0200-000016000000}">
      <text>
        <r>
          <rPr>
            <sz val="10"/>
            <color indexed="81"/>
            <rFont val="Calibri"/>
            <family val="2"/>
          </rPr>
          <t>Речення до другої групи некоректне.</t>
        </r>
      </text>
    </comment>
    <comment ref="I101" authorId="0" shapeId="0" xr:uid="{00000000-0006-0000-0200-000017000000}">
      <text>
        <r>
          <rPr>
            <sz val="10"/>
            <color indexed="81"/>
            <rFont val="Calibri"/>
            <family val="2"/>
          </rPr>
          <t>У першому реченні — не та форма дієслова.</t>
        </r>
      </text>
    </comment>
    <comment ref="K106" authorId="0" shapeId="0" xr:uid="{00000000-0006-0000-0200-000018000000}">
      <text>
        <r>
          <rPr>
            <sz val="10"/>
            <color indexed="81"/>
            <rFont val="Calibri"/>
            <family val="2"/>
          </rPr>
          <t>Хоча краще у другому реченні було б «надсилав листа».</t>
        </r>
      </text>
    </comment>
    <comment ref="J111" authorId="0" shapeId="0" xr:uid="{00000000-0006-0000-0200-000019000000}">
      <text>
        <r>
          <rPr>
            <sz val="10"/>
            <color indexed="81"/>
            <rFont val="Calibri"/>
            <family val="2"/>
          </rPr>
          <t>Бракує коментаря.</t>
        </r>
      </text>
    </comment>
    <comment ref="H115" authorId="0" shapeId="0" xr:uid="{00000000-0006-0000-0200-00001A000000}">
      <text>
        <r>
          <rPr>
            <sz val="10"/>
            <color indexed="81"/>
            <rFont val="Calibri"/>
            <family val="2"/>
          </rPr>
          <t>Контекст речення до другої групи незрозумілий.</t>
        </r>
      </text>
    </comment>
    <comment ref="H116" authorId="0" shapeId="0" xr:uid="{00000000-0006-0000-0200-00001B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K116" authorId="0" shapeId="0" xr:uid="{00000000-0006-0000-0200-00001C000000}">
      <text>
        <r>
          <rPr>
            <sz val="10"/>
            <color indexed="81"/>
            <rFont val="Calibri"/>
            <family val="2"/>
          </rPr>
          <t>У другому реченні — неправильна форма дієслова.</t>
        </r>
      </text>
    </comment>
    <comment ref="I118" authorId="0" shapeId="0" xr:uid="{00000000-0006-0000-0200-00001D000000}">
      <text>
        <r>
          <rPr>
            <sz val="10"/>
            <color indexed="81"/>
            <rFont val="Calibri"/>
            <family val="2"/>
          </rPr>
          <t>Речення граматично неправильне.</t>
        </r>
      </text>
    </comment>
    <comment ref="B128" authorId="0" shapeId="0" xr:uid="{00000000-0006-0000-0200-00001E000000}">
      <text>
        <r>
          <rPr>
            <sz val="10"/>
            <color indexed="81"/>
            <rFont val="Calibri"/>
            <family val="2"/>
          </rPr>
          <t>Не вказано порядок груп.</t>
        </r>
      </text>
    </comment>
    <comment ref="C128" authorId="0" shapeId="0" xr:uid="{00000000-0006-0000-0200-00001F000000}">
      <text>
        <r>
          <rPr>
            <sz val="10"/>
            <color indexed="81"/>
            <rFont val="Calibri"/>
            <family val="2"/>
          </rPr>
          <t>Не вказано порядок груп.</t>
        </r>
      </text>
    </comment>
    <comment ref="I128" authorId="0" shapeId="0" xr:uid="{00000000-0006-0000-0200-000020000000}">
      <text>
        <r>
          <rPr>
            <sz val="10"/>
            <color indexed="81"/>
            <rFont val="Calibri"/>
            <family val="2"/>
          </rPr>
          <t>Неправильне пояснення.</t>
        </r>
      </text>
    </comment>
    <comment ref="H129" authorId="0" shapeId="0" xr:uid="{00000000-0006-0000-0200-000021000000}">
      <text>
        <r>
          <rPr>
            <sz val="10"/>
            <color indexed="81"/>
            <rFont val="Calibri"/>
            <family val="2"/>
          </rPr>
          <t>Не зрозумілий контекст речення до першої групи.</t>
        </r>
      </text>
    </comment>
    <comment ref="H131" authorId="0" shapeId="0" xr:uid="{00000000-0006-0000-0200-000022000000}">
      <text>
        <r>
          <rPr>
            <sz val="10"/>
            <color indexed="81"/>
            <rFont val="Calibri"/>
            <family val="2"/>
          </rPr>
          <t>Не зрозумілий контекст першого речення.</t>
        </r>
      </text>
    </comment>
    <comment ref="K134" authorId="0" shapeId="0" xr:uid="{00000000-0006-0000-0200-000023000000}">
      <text>
        <r>
          <rPr>
            <sz val="10"/>
            <color indexed="81"/>
            <rFont val="Calibri"/>
            <family val="2"/>
          </rPr>
          <t>У другому реченні не та форма дієслова.</t>
        </r>
      </text>
    </comment>
    <comment ref="H143" authorId="0" shapeId="0" xr:uid="{00000000-0006-0000-0200-000024000000}">
      <text>
        <r>
          <rPr>
            <sz val="10"/>
            <color indexed="81"/>
            <rFont val="Calibri"/>
            <family val="2"/>
          </rPr>
          <t>Речення до першої групи сумнівне.</t>
        </r>
      </text>
    </comment>
    <comment ref="I143" authorId="0" shapeId="0" xr:uid="{00000000-0006-0000-0200-000025000000}">
      <text>
        <r>
          <rPr>
            <sz val="10"/>
            <color indexed="81"/>
            <rFont val="Calibri"/>
            <family val="2"/>
          </rPr>
          <t>Не та форма.</t>
        </r>
      </text>
    </comment>
    <comment ref="H148" authorId="0" shapeId="0" xr:uid="{00000000-0006-0000-0200-000026000000}">
      <text>
        <r>
          <rPr>
            <sz val="10"/>
            <color indexed="81"/>
            <rFont val="Calibri"/>
            <family val="2"/>
          </rPr>
          <t>Речення до першої групи неправильне і до обох містить не ту форму дієслова.</t>
        </r>
      </text>
    </comment>
    <comment ref="K153" authorId="0" shapeId="0" xr:uid="{00000000-0006-0000-0200-000027000000}">
      <text>
        <r>
          <rPr>
            <sz val="10"/>
            <color indexed="81"/>
            <rFont val="Calibri"/>
            <family val="2"/>
          </rPr>
          <t>Не те слово.</t>
        </r>
      </text>
    </comment>
    <comment ref="K160" authorId="0" shapeId="0" xr:uid="{00000000-0006-0000-0200-000028000000}">
      <text>
        <r>
          <rPr>
            <sz val="10"/>
            <color indexed="81"/>
            <rFont val="Calibri"/>
            <family val="2"/>
          </rPr>
          <t>У першому реченні не те дієслово.</t>
        </r>
      </text>
    </comment>
    <comment ref="K162" authorId="0" shapeId="0" xr:uid="{00000000-0006-0000-0200-000029000000}">
      <text>
        <r>
          <rPr>
            <sz val="10"/>
            <color indexed="81"/>
            <rFont val="Calibri"/>
            <family val="2"/>
          </rPr>
          <t>Неправильно складене речення / неправильне слово.</t>
        </r>
      </text>
    </comment>
    <comment ref="H173" authorId="0" shapeId="0" xr:uid="{00000000-0006-0000-0200-00002A000000}">
      <text>
        <r>
          <rPr>
            <sz val="10"/>
            <color indexed="81"/>
            <rFont val="Calibri"/>
            <family val="2"/>
          </rPr>
          <t>Речення не ідеальні.</t>
        </r>
      </text>
    </comment>
    <comment ref="I173" authorId="0" shapeId="0" xr:uid="{00000000-0006-0000-0200-00002B000000}">
      <text>
        <r>
          <rPr>
            <sz val="10"/>
            <color indexed="81"/>
            <rFont val="Calibri"/>
            <family val="2"/>
          </rPr>
          <t>Неможливо розібрати перше речення.</t>
        </r>
      </text>
    </comment>
    <comment ref="K173" authorId="0" shapeId="0" xr:uid="{00000000-0006-0000-0200-00002C000000}">
      <text>
        <r>
          <rPr>
            <sz val="10"/>
            <color indexed="81"/>
            <rFont val="Calibri"/>
            <family val="2"/>
          </rPr>
          <t>Друге речення незрозуміле.</t>
        </r>
      </text>
    </comment>
    <comment ref="I176" authorId="0" shapeId="0" xr:uid="{00000000-0006-0000-0200-00002D000000}">
      <text>
        <r>
          <rPr>
            <sz val="10"/>
            <color indexed="81"/>
            <rFont val="Calibri"/>
            <family val="2"/>
          </rPr>
          <t>Вжито не ті слова.</t>
        </r>
      </text>
    </comment>
    <comment ref="I177" authorId="0" shapeId="0" xr:uid="{00000000-0006-0000-0200-00002E000000}">
      <text>
        <r>
          <rPr>
            <sz val="10"/>
            <color indexed="81"/>
            <rFont val="Calibri"/>
            <family val="2"/>
          </rPr>
          <t>Так сказати не можна.</t>
        </r>
      </text>
    </comment>
    <comment ref="H183" authorId="0" shapeId="0" xr:uid="{00000000-0006-0000-0200-00002F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J183" authorId="0" shapeId="0" xr:uid="{00000000-0006-0000-0200-000030000000}">
      <text>
        <r>
          <rPr>
            <sz val="10"/>
            <color indexed="81"/>
            <rFont val="Calibri"/>
            <family val="2"/>
          </rPr>
          <t>Треба було записати друге речення.</t>
        </r>
      </text>
    </comment>
    <comment ref="K183" authorId="0" shapeId="0" xr:uid="{00000000-0006-0000-0200-000031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I188" authorId="0" shapeId="0" xr:uid="{00000000-0006-0000-0200-000032000000}">
      <text>
        <r>
          <rPr>
            <sz val="10"/>
            <color indexed="81"/>
            <rFont val="Calibri"/>
            <family val="2"/>
          </rPr>
          <t>Не та форма дієслова.</t>
        </r>
      </text>
    </comment>
    <comment ref="I200" authorId="0" shapeId="0" xr:uid="{00000000-0006-0000-0200-000033000000}">
      <text>
        <r>
          <rPr>
            <sz val="10"/>
            <color indexed="81"/>
            <rFont val="Calibri"/>
            <family val="2"/>
          </rPr>
          <t>Не та форма дієслова.</t>
        </r>
      </text>
    </comment>
    <comment ref="K204" authorId="0" shapeId="0" xr:uid="{00000000-0006-0000-0200-000034000000}">
      <text>
        <r>
          <rPr>
            <sz val="10"/>
            <color indexed="81"/>
            <rFont val="Calibri"/>
            <family val="2"/>
          </rPr>
          <t>Перше речення не ідеальне.</t>
        </r>
      </text>
    </comment>
    <comment ref="I206" authorId="0" shapeId="0" xr:uid="{00000000-0006-0000-0200-000035000000}">
      <text>
        <r>
          <rPr>
            <sz val="10"/>
            <color indexed="81"/>
            <rFont val="Calibri"/>
            <family val="2"/>
          </rPr>
          <t>Треба було навести приклад другого речення.</t>
        </r>
      </text>
    </comment>
    <comment ref="K206" authorId="0" shapeId="0" xr:uid="{00000000-0006-0000-0200-000036000000}">
      <text>
        <r>
          <rPr>
            <sz val="10"/>
            <color indexed="81"/>
            <rFont val="Calibri"/>
            <family val="2"/>
          </rPr>
          <t>Переплутано порядок.</t>
        </r>
      </text>
    </comment>
    <comment ref="H207" authorId="0" shapeId="0" xr:uid="{00000000-0006-0000-0200-000037000000}">
      <text>
        <r>
          <rPr>
            <sz val="10"/>
            <color indexed="81"/>
            <rFont val="Calibri"/>
            <family val="2"/>
          </rPr>
          <t>Не вказано групи.</t>
        </r>
      </text>
    </comment>
    <comment ref="I207" authorId="0" shapeId="0" xr:uid="{00000000-0006-0000-0200-000038000000}">
      <text>
        <r>
          <rPr>
            <sz val="10"/>
            <color indexed="81"/>
            <rFont val="Calibri"/>
            <family val="2"/>
          </rPr>
          <t>Перше речення неідеальне.</t>
        </r>
      </text>
    </comment>
    <comment ref="K207" authorId="0" shapeId="0" xr:uid="{00000000-0006-0000-0200-000039000000}">
      <text>
        <r>
          <rPr>
            <sz val="10"/>
            <color indexed="81"/>
            <rFont val="Calibri"/>
            <family val="2"/>
          </rPr>
          <t>Не вказано групи.</t>
        </r>
      </text>
    </comment>
    <comment ref="J208" authorId="0" shapeId="0" xr:uid="{00000000-0006-0000-0200-00003A000000}">
      <text>
        <r>
          <rPr>
            <sz val="10"/>
            <color indexed="81"/>
            <rFont val="Calibri"/>
            <family val="2"/>
          </rPr>
          <t>У реченні — не та форма дієслова.</t>
        </r>
      </text>
    </comment>
    <comment ref="J229" authorId="0" shapeId="0" xr:uid="{00000000-0006-0000-0200-00003B000000}">
      <text>
        <r>
          <rPr>
            <sz val="10"/>
            <color indexed="81"/>
            <rFont val="Calibri"/>
            <family val="2"/>
          </rPr>
          <t>Не вказано, речення до якої групи не можна скласти.</t>
        </r>
      </text>
    </comment>
    <comment ref="K235" authorId="0" shapeId="0" xr:uid="{00000000-0006-0000-0200-00003C000000}">
      <text>
        <r>
          <rPr>
            <sz val="10"/>
            <color indexed="81"/>
            <rFont val="Calibri"/>
            <family val="2"/>
          </rPr>
          <t>Речення до другої групи незрозуміле.</t>
        </r>
      </text>
    </comment>
    <comment ref="K240" authorId="0" shapeId="0" xr:uid="{00000000-0006-0000-0200-00003D000000}">
      <text>
        <r>
          <rPr>
            <sz val="10"/>
            <color indexed="81"/>
            <rFont val="Calibri"/>
            <family val="2"/>
          </rPr>
          <t>Приклад для другої групи дуже далеко від тривалої дії.</t>
        </r>
      </text>
    </comment>
    <comment ref="I242" authorId="0" shapeId="0" xr:uid="{00000000-0006-0000-0200-00003E000000}">
      <text>
        <r>
          <rPr>
            <sz val="10"/>
            <color indexed="81"/>
            <rFont val="Calibri"/>
            <family val="2"/>
          </rPr>
          <t>Речення до другої групи некоректне.</t>
        </r>
      </text>
    </comment>
    <comment ref="K248" authorId="0" shapeId="0" xr:uid="{00000000-0006-0000-0200-00003F000000}">
      <text>
        <r>
          <rPr>
            <sz val="10"/>
            <color indexed="81"/>
            <rFont val="Calibri"/>
            <family val="2"/>
          </rPr>
          <t>Використано слово «надсилали» замість «надсилав».</t>
        </r>
      </text>
    </comment>
    <comment ref="K253" authorId="0" shapeId="0" xr:uid="{00000000-0006-0000-0200-000040000000}">
      <text>
        <r>
          <rPr>
            <sz val="10"/>
            <color indexed="81"/>
            <rFont val="Calibri"/>
            <family val="2"/>
          </rPr>
          <t>Недостатньо переконливий приклад до другої групи.</t>
        </r>
      </text>
    </comment>
    <comment ref="H261" authorId="0" shapeId="0" xr:uid="{00000000-0006-0000-0200-000041000000}">
      <text>
        <r>
          <rPr>
            <sz val="10"/>
            <color indexed="81"/>
            <rFont val="Calibri"/>
            <family val="2"/>
          </rPr>
          <t>Не вказано групи, та й належність до груп неоднозначна.</t>
        </r>
      </text>
    </comment>
    <comment ref="I261" authorId="0" shapeId="0" xr:uid="{00000000-0006-0000-0200-000042000000}">
      <text>
        <r>
          <rPr>
            <sz val="10"/>
            <color indexed="81"/>
            <rFont val="Calibri"/>
            <family val="2"/>
          </rPr>
          <t>«Вибухала» замість «вибухав».</t>
        </r>
      </text>
    </comment>
    <comment ref="K261" authorId="0" shapeId="0" xr:uid="{00000000-0006-0000-0200-000043000000}">
      <text>
        <r>
          <rPr>
            <sz val="10"/>
            <color indexed="81"/>
            <rFont val="Calibri"/>
            <family val="2"/>
          </rPr>
          <t>Не вказано, що до якої групи належить.</t>
        </r>
      </text>
    </comment>
    <comment ref="K270" authorId="0" shapeId="0" xr:uid="{00000000-0006-0000-0200-000044000000}">
      <text>
        <r>
          <rPr>
            <sz val="10"/>
            <color indexed="81"/>
            <rFont val="Calibri"/>
            <family val="2"/>
          </rPr>
          <t>У реченні до першої групи мало би бути «посилки» замість конкретного «декілька посилок».</t>
        </r>
      </text>
    </comment>
    <comment ref="K273" authorId="0" shapeId="0" xr:uid="{00000000-0006-0000-0200-000045000000}">
      <text>
        <r>
          <rPr>
            <sz val="10"/>
            <color indexed="81"/>
            <rFont val="Calibri"/>
            <family val="2"/>
          </rPr>
          <t>У другому реченні не те дієслово.</t>
        </r>
      </text>
    </comment>
    <comment ref="G277" authorId="0" shapeId="0" xr:uid="{00000000-0006-0000-0200-000046000000}">
      <text>
        <r>
          <rPr>
            <sz val="10"/>
            <color indexed="81"/>
            <rFont val="Calibri"/>
            <family val="2"/>
          </rPr>
          <t>У різних місцях написано різне.</t>
        </r>
      </text>
    </comment>
    <comment ref="H278" authorId="0" shapeId="0" xr:uid="{00000000-0006-0000-0200-000047000000}">
      <text>
        <r>
          <rPr>
            <sz val="10"/>
            <color indexed="81"/>
            <rFont val="Calibri"/>
            <family val="2"/>
          </rPr>
          <t>Друге речення належить скоріше до першої групи.</t>
        </r>
      </text>
    </comment>
    <comment ref="B281" authorId="0" shapeId="0" xr:uid="{00000000-0006-0000-0200-000048000000}">
      <text>
        <r>
          <rPr>
            <sz val="10"/>
            <color indexed="81"/>
            <rFont val="Calibri"/>
            <family val="2"/>
          </rPr>
          <t>За «перерви».</t>
        </r>
      </text>
    </comment>
    <comment ref="D281" authorId="0" shapeId="0" xr:uid="{00000000-0006-0000-0200-000049000000}">
      <text>
        <r>
          <rPr>
            <sz val="10"/>
            <color indexed="81"/>
            <rFont val="Calibri"/>
            <family val="2"/>
          </rPr>
          <t>За «безперервність».</t>
        </r>
      </text>
    </comment>
    <comment ref="K289" authorId="0" shapeId="0" xr:uid="{00000000-0006-0000-0200-00004A000000}">
      <text>
        <r>
          <rPr>
            <sz val="10"/>
            <color indexed="81"/>
            <rFont val="Calibri"/>
            <family val="2"/>
          </rPr>
          <t xml:space="preserve">Друге речення некоректне.
</t>
        </r>
      </text>
    </comment>
    <comment ref="K292" authorId="0" shapeId="0" xr:uid="{00000000-0006-0000-0200-00004B000000}">
      <text>
        <r>
          <rPr>
            <sz val="10"/>
            <color indexed="81"/>
            <rFont val="Calibri"/>
            <family val="2"/>
          </rPr>
          <t>Перше речення має незрозумілий контекст.</t>
        </r>
      </text>
    </comment>
    <comment ref="K295" authorId="0" shapeId="0" xr:uid="{00000000-0006-0000-0200-00004C000000}">
      <text>
        <r>
          <rPr>
            <sz val="10"/>
            <color indexed="81"/>
            <rFont val="Calibri"/>
            <family val="2"/>
          </rPr>
          <t>Неясно, до якої групи складено речення.</t>
        </r>
      </text>
    </comment>
    <comment ref="I298" authorId="0" shapeId="0" xr:uid="{00000000-0006-0000-0200-00004D000000}">
      <text>
        <r>
          <rPr>
            <sz val="10"/>
            <color indexed="81"/>
            <rFont val="Calibri"/>
            <family val="2"/>
          </rPr>
          <t>Речення до першої групи сумнівне.</t>
        </r>
      </text>
    </comment>
    <comment ref="I305" authorId="0" shapeId="0" xr:uid="{00000000-0006-0000-0200-00004E000000}">
      <text>
        <r>
          <rPr>
            <sz val="10"/>
            <color indexed="81"/>
            <rFont val="Calibri"/>
            <family val="2"/>
          </rPr>
          <t>Треба було скласти друге речення.</t>
        </r>
      </text>
    </comment>
    <comment ref="H306" authorId="0" shapeId="0" xr:uid="{00000000-0006-0000-0200-00004F000000}">
      <text>
        <r>
          <rPr>
            <sz val="10"/>
            <color indexed="81"/>
            <rFont val="Calibri"/>
            <family val="2"/>
          </rPr>
          <t>Перше речення не містить потрібного слова, а друге не обов’язково належить до потрібної групи.</t>
        </r>
      </text>
    </comment>
    <comment ref="I321" authorId="0" shapeId="0" xr:uid="{00000000-0006-0000-0200-000050000000}">
      <text>
        <r>
          <rPr>
            <sz val="10"/>
            <color indexed="81"/>
            <rFont val="Calibri"/>
            <family val="2"/>
          </rPr>
          <t>Треба було написати друге речення.</t>
        </r>
      </text>
    </comment>
    <comment ref="J321" authorId="0" shapeId="0" xr:uid="{00000000-0006-0000-0200-000051000000}">
      <text>
        <r>
          <rPr>
            <sz val="10"/>
            <color indexed="81"/>
            <rFont val="Calibri"/>
            <family val="2"/>
          </rPr>
          <t>Треба було написати друге речення.</t>
        </r>
      </text>
    </comment>
    <comment ref="I322" authorId="0" shapeId="0" xr:uid="{00000000-0006-0000-0200-000052000000}">
      <text>
        <r>
          <rPr>
            <sz val="10"/>
            <color indexed="81"/>
            <rFont val="Calibri"/>
            <family val="2"/>
          </rPr>
          <t>Речення ще й переплутано місцями.</t>
        </r>
      </text>
    </comment>
    <comment ref="K333" authorId="0" shapeId="0" xr:uid="{00000000-0006-0000-0200-000053000000}">
      <text>
        <r>
          <rPr>
            <sz val="10"/>
            <color indexed="81"/>
            <rFont val="Calibri"/>
            <family val="2"/>
          </rPr>
          <t>Не зрозумілий контекст речення до другої групи.</t>
        </r>
      </text>
    </comment>
    <comment ref="H336" authorId="0" shapeId="0" xr:uid="{00000000-0006-0000-0200-000054000000}">
      <text>
        <r>
          <rPr>
            <sz val="10"/>
            <color indexed="81"/>
            <rFont val="Calibri"/>
            <family val="2"/>
          </rPr>
          <t>Переплутано місцями.</t>
        </r>
      </text>
    </comment>
    <comment ref="K341" authorId="0" shapeId="0" xr:uid="{00000000-0006-0000-0200-000055000000}">
      <text>
        <r>
          <rPr>
            <sz val="10"/>
            <color indexed="81"/>
            <rFont val="Calibri"/>
            <family val="2"/>
          </rPr>
          <t>У першому реченні не та форма дієслова.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00000000-0006-0000-0300-000001000000}">
      <text>
        <r>
          <rPr>
            <sz val="11"/>
            <color rgb="FF000000"/>
            <rFont val="Calibri"/>
            <family val="2"/>
            <charset val="204"/>
          </rPr>
          <t>Не вказано, які закінчення коли використовуються.</t>
        </r>
      </text>
    </comment>
    <comment ref="B6" authorId="0" shapeId="0" xr:uid="{00000000-0006-0000-0300-000002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9" authorId="0" shapeId="0" xr:uid="{00000000-0006-0000-0300-000003000000}">
      <text>
        <r>
          <rPr>
            <sz val="11"/>
            <color rgb="FF000000"/>
            <rFont val="Calibri"/>
            <family val="2"/>
            <charset val="204"/>
          </rPr>
          <t>Формально правильно, але нема чіткого правила про е-aye.</t>
        </r>
      </text>
    </comment>
    <comment ref="B12" authorId="0" shapeId="0" xr:uid="{00000000-0006-0000-0300-000004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B13" authorId="0" shapeId="0" xr:uid="{00000000-0006-0000-0300-000005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13" authorId="0" shapeId="0" xr:uid="{00000000-0006-0000-0300-000006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17" authorId="0" shapeId="0" xr:uid="{00000000-0006-0000-0300-000007000000}">
      <text>
        <r>
          <rPr>
            <sz val="11"/>
            <color rgb="FF000000"/>
            <rFont val="Calibri"/>
            <family val="2"/>
            <charset val="204"/>
          </rPr>
          <t>Не прописано, яка голосна чергується.</t>
        </r>
      </text>
    </comment>
    <comment ref="D17" authorId="0" shapeId="0" xr:uid="{00000000-0006-0000-0300-000008000000}">
      <text>
        <r>
          <rPr>
            <sz val="11"/>
            <color rgb="FF000000"/>
            <rFont val="Calibri"/>
            <family val="2"/>
            <charset val="204"/>
          </rPr>
          <t>Формально прописано всі, але початкові форми — з неточностями.</t>
        </r>
      </text>
    </comment>
    <comment ref="B25" authorId="0" shapeId="0" xr:uid="{00000000-0006-0000-0300-000009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25" authorId="0" shapeId="0" xr:uid="{00000000-0006-0000-0300-00000A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26" authorId="0" shapeId="0" xr:uid="{00000000-0006-0000-0300-00000B000000}">
      <text>
        <r>
          <rPr>
            <sz val="11"/>
            <color rgb="FF000000"/>
            <rFont val="Calibri"/>
            <family val="2"/>
            <charset val="204"/>
          </rPr>
          <t>Не вказано, яка голосна чергується, прописано два випадки.</t>
        </r>
      </text>
    </comment>
    <comment ref="D29" authorId="0" shapeId="0" xr:uid="{00000000-0006-0000-0300-00000C000000}">
      <text>
        <r>
          <rPr>
            <sz val="11"/>
            <color rgb="FF000000"/>
            <rFont val="Calibri"/>
            <family val="2"/>
            <charset val="204"/>
          </rPr>
          <t>За n-n-d в кінці.</t>
        </r>
      </text>
    </comment>
    <comment ref="E29" authorId="0" shapeId="0" xr:uid="{00000000-0006-0000-0300-00000D000000}">
      <text>
        <r>
          <rPr>
            <sz val="11"/>
            <color rgb="FF000000"/>
            <rFont val="Calibri"/>
            <family val="2"/>
            <charset val="204"/>
          </rPr>
          <t>“звуж” замість “звужуй”</t>
        </r>
      </text>
    </comment>
    <comment ref="B32" authorId="0" shapeId="0" xr:uid="{00000000-0006-0000-0300-00000E000000}">
      <text>
        <r>
          <rPr>
            <sz val="11"/>
            <color rgb="FF000000"/>
            <rFont val="Calibri"/>
            <family val="2"/>
            <charset val="204"/>
          </rPr>
          <t>Формально правильно, але не сказано про голосну на початку слова.</t>
        </r>
      </text>
    </comment>
    <comment ref="C33" authorId="0" shapeId="0" xr:uid="{00000000-0006-0000-0300-00000F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33" authorId="0" shapeId="0" xr:uid="{00000000-0006-0000-0300-000010000000}">
      <text>
        <r>
          <rPr>
            <sz val="11"/>
            <color rgb="FF000000"/>
            <rFont val="Calibri"/>
            <family val="2"/>
            <charset val="204"/>
          </rPr>
          <t>Є неточності.</t>
        </r>
      </text>
    </comment>
    <comment ref="B38" authorId="0" shapeId="0" xr:uid="{00000000-0006-0000-0300-000011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B39" authorId="0" shapeId="0" xr:uid="{00000000-0006-0000-0300-000012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39" authorId="0" shapeId="0" xr:uid="{00000000-0006-0000-0300-000013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40" authorId="0" shapeId="0" xr:uid="{00000000-0006-0000-0300-000014000000}">
      <text>
        <r>
          <rPr>
            <sz val="11"/>
            <color rgb="FF000000"/>
            <rFont val="Calibri"/>
            <family val="2"/>
            <charset val="204"/>
          </rPr>
          <t>Не вказано, які форми відповідають одна одній.</t>
        </r>
      </text>
    </comment>
    <comment ref="B45" authorId="0" shapeId="0" xr:uid="{00000000-0006-0000-0300-000015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45" authorId="0" shapeId="0" xr:uid="{00000000-0006-0000-0300-000016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45" authorId="0" shapeId="0" xr:uid="{00000000-0006-0000-0300-000017000000}">
      <text>
        <r>
          <rPr>
            <sz val="11"/>
            <color rgb="FF000000"/>
            <rFont val="Calibri"/>
            <family val="2"/>
            <charset val="204"/>
          </rPr>
          <t>Не вказано, коли яке закінчення.</t>
        </r>
      </text>
    </comment>
    <comment ref="B48" authorId="0" shapeId="0" xr:uid="{00000000-0006-0000-0300-000018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48" authorId="0" shapeId="0" xr:uid="{00000000-0006-0000-0300-000019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52" authorId="0" shapeId="0" xr:uid="{00000000-0006-0000-0300-00001A000000}">
      <text>
        <r>
          <rPr>
            <sz val="11"/>
            <color rgb="FF000000"/>
            <rFont val="Calibri"/>
            <family val="2"/>
            <charset val="204"/>
          </rPr>
          <t>Не вказано, коли яка форма використовується.</t>
        </r>
      </text>
    </comment>
    <comment ref="D56" authorId="0" shapeId="0" xr:uid="{00000000-0006-0000-0300-00001B000000}">
      <text>
        <r>
          <rPr>
            <sz val="11"/>
            <color rgb="FF000000"/>
            <rFont val="Calibri"/>
            <family val="2"/>
            <charset val="204"/>
          </rPr>
          <t>Не вказано, коли які закінчення.</t>
        </r>
      </text>
    </comment>
    <comment ref="D62" authorId="0" shapeId="0" xr:uid="{00000000-0006-0000-0300-00001C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змінюються закінчення при утворенні форми “той, хто...”.</t>
        </r>
      </text>
    </comment>
    <comment ref="B64" authorId="0" shapeId="0" xr:uid="{00000000-0006-0000-0300-00001D000000}">
      <text>
        <r>
          <rPr>
            <sz val="11"/>
            <color rgb="FF000000"/>
            <rFont val="Calibri"/>
            <family val="2"/>
            <charset val="204"/>
          </rPr>
          <t>Нечітко щодо ind.</t>
        </r>
      </text>
    </comment>
    <comment ref="B66" authorId="0" shapeId="0" xr:uid="{00000000-0006-0000-0300-00001E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66" authorId="0" shapeId="0" xr:uid="{00000000-0006-0000-0300-00001F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66" authorId="0" shapeId="0" xr:uid="{00000000-0006-0000-0300-000020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77" authorId="0" shapeId="0" xr:uid="{00000000-0006-0000-0300-000021000000}">
      <text>
        <r>
          <rPr>
            <sz val="11"/>
            <color rgb="FF000000"/>
            <rFont val="Calibri"/>
            <family val="2"/>
            <charset val="204"/>
          </rPr>
          <t>Формально правильно, але не сказано про голосну на початку слова.</t>
        </r>
      </text>
    </comment>
    <comment ref="E79" authorId="0" shapeId="0" xr:uid="{00000000-0006-0000-0300-000022000000}">
      <text>
        <r>
          <rPr>
            <sz val="11"/>
            <color rgb="FF000000"/>
            <rFont val="Calibri"/>
            <family val="2"/>
            <charset val="204"/>
          </rPr>
          <t>“той, хто смаж” замість “той, хто смажить”.</t>
        </r>
      </text>
    </comment>
    <comment ref="C81" authorId="0" shapeId="0" xr:uid="{00000000-0006-0000-0300-000023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 чергується.</t>
        </r>
      </text>
    </comment>
    <comment ref="D81" authorId="0" shapeId="0" xr:uid="{00000000-0006-0000-0300-000024000000}">
      <text>
        <r>
          <rPr>
            <sz val="11"/>
            <color rgb="FF000000"/>
            <rFont val="Calibri"/>
            <family val="2"/>
            <charset val="204"/>
          </rPr>
          <t>Не вказано, які форми відповідають одна одній; є не всі форми.</t>
        </r>
      </text>
    </comment>
    <comment ref="C82" authorId="0" shapeId="0" xr:uid="{00000000-0006-0000-0300-000025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D82" authorId="0" shapeId="0" xr:uid="{00000000-0006-0000-0300-000026000000}">
      <text>
        <r>
          <rPr>
            <sz val="11"/>
            <color rgb="FF000000"/>
            <rFont val="Calibri"/>
            <family val="2"/>
            <charset val="204"/>
          </rPr>
          <t>Дуже плутане пояснення.</t>
        </r>
      </text>
    </comment>
    <comment ref="E82" authorId="0" shapeId="0" xr:uid="{00000000-0006-0000-0300-000027000000}">
      <text>
        <r>
          <rPr>
            <sz val="11"/>
            <color rgb="FF000000"/>
            <rFont val="Calibri"/>
            <family val="2"/>
            <charset val="204"/>
          </rPr>
          <t>“я склеюю” замість “склеюю”.</t>
        </r>
      </text>
    </comment>
    <comment ref="C86" authorId="0" shapeId="0" xr:uid="{00000000-0006-0000-0300-000028000000}">
      <text>
        <r>
          <rPr>
            <sz val="11"/>
            <color rgb="FF000000"/>
            <rFont val="Calibri"/>
            <family val="2"/>
            <charset val="204"/>
          </rPr>
          <t>Мінус половина за неправильну  умову на перші два випадки.</t>
        </r>
      </text>
    </comment>
    <comment ref="D86" authorId="0" shapeId="0" xr:uid="{00000000-0006-0000-0300-000029000000}">
      <text>
        <r>
          <rPr>
            <sz val="11"/>
            <color rgb="FF000000"/>
            <rFont val="Calibri"/>
            <family val="2"/>
            <charset val="204"/>
          </rPr>
          <t>З запису випливає, що всюди має бути на одну голосну більше.</t>
        </r>
      </text>
    </comment>
    <comment ref="D94" authorId="0" shapeId="0" xr:uid="{00000000-0006-0000-0300-00002A000000}">
      <text>
        <r>
          <rPr>
            <sz val="11"/>
            <color rgb="FF000000"/>
            <rFont val="Calibri"/>
            <family val="2"/>
            <charset val="204"/>
          </rPr>
          <t>Не всі; неправильно згруповано.</t>
        </r>
      </text>
    </comment>
    <comment ref="C96" authorId="0" shapeId="0" xr:uid="{00000000-0006-0000-0300-00002B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E96" authorId="0" shapeId="0" xr:uid="{00000000-0006-0000-0300-00002C000000}">
      <text>
        <r>
          <rPr>
            <sz val="11"/>
            <color rgb="FF000000"/>
            <rFont val="Calibri"/>
            <family val="2"/>
            <charset val="204"/>
          </rPr>
          <t>“звузи” замість “звужуй”.</t>
        </r>
      </text>
    </comment>
    <comment ref="C98" authorId="0" shapeId="0" xr:uid="{00000000-0006-0000-0300-00002D000000}">
      <text>
        <r>
          <rPr>
            <sz val="11"/>
            <color rgb="FF000000"/>
            <rFont val="Calibri"/>
            <family val="2"/>
            <charset val="204"/>
          </rPr>
          <t>Не вказано, де знаходиться суфікс.</t>
        </r>
      </text>
    </comment>
    <comment ref="E106" authorId="0" shapeId="0" xr:uid="{00000000-0006-0000-0300-00002E000000}">
      <text>
        <r>
          <rPr>
            <sz val="11"/>
            <color rgb="FF000000"/>
            <rFont val="Calibri"/>
            <family val="2"/>
            <charset val="204"/>
          </rPr>
          <t>“я склеюю” замість “склеюю”.</t>
        </r>
      </text>
    </comment>
    <comment ref="B107" authorId="0" shapeId="0" xr:uid="{00000000-0006-0000-0300-00002F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107" authorId="0" shapeId="0" xr:uid="{00000000-0006-0000-0300-000030000000}">
      <text>
        <r>
          <rPr>
            <sz val="11"/>
            <color rgb="FF000000"/>
            <rFont val="Calibri"/>
            <family val="2"/>
            <charset val="204"/>
          </rPr>
          <t>Є деякі правильні форми.</t>
        </r>
      </text>
    </comment>
    <comment ref="B111" authorId="0" shapeId="0" xr:uid="{00000000-0006-0000-0300-000031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111" authorId="0" shapeId="0" xr:uid="{00000000-0006-0000-0300-000032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115" authorId="0" shapeId="0" xr:uid="{00000000-0006-0000-0300-000033000000}">
      <text>
        <r>
          <rPr>
            <sz val="11"/>
            <color rgb="FF000000"/>
            <rFont val="Calibri"/>
            <family val="2"/>
            <charset val="204"/>
          </rPr>
          <t>Нечітко про е.</t>
        </r>
      </text>
    </comment>
    <comment ref="D115" authorId="0" shapeId="0" xr:uid="{00000000-0006-0000-0300-000034000000}">
      <text>
        <r>
          <rPr>
            <sz val="11"/>
            <color rgb="FF000000"/>
            <rFont val="Calibri"/>
            <family val="2"/>
            <charset val="204"/>
          </rPr>
          <t>З написаного випливає *aan-aan-ang i oon-oon-ood.</t>
        </r>
      </text>
    </comment>
    <comment ref="D119" authorId="0" shapeId="0" xr:uid="{00000000-0006-0000-0300-000035000000}">
      <text>
        <r>
          <rPr>
            <sz val="11"/>
            <color rgb="FF000000"/>
            <rFont val="Calibri"/>
            <family val="2"/>
            <charset val="204"/>
          </rPr>
          <t>Форми правильні, але неправильно пояснено, коли яка використовується.</t>
        </r>
      </text>
    </comment>
    <comment ref="B120" authorId="0" shapeId="0" xr:uid="{00000000-0006-0000-0300-000036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121" authorId="0" shapeId="0" xr:uid="{00000000-0006-0000-0300-000037000000}">
      <text>
        <r>
          <rPr>
            <sz val="11"/>
            <color rgb="FF000000"/>
            <rFont val="Calibri"/>
            <family val="2"/>
            <charset val="204"/>
          </rPr>
          <t>Неточно про подвоєння голосних.</t>
        </r>
      </text>
    </comment>
    <comment ref="D124" authorId="0" shapeId="0" xr:uid="{00000000-0006-0000-0300-000038000000}">
      <text>
        <r>
          <rPr>
            <sz val="11"/>
            <color rgb="FF000000"/>
            <rFont val="Calibri"/>
            <family val="2"/>
            <charset val="204"/>
          </rPr>
          <t>Дуже нечітко, але дещо за темою.</t>
        </r>
      </text>
    </comment>
    <comment ref="B135" authorId="0" shapeId="0" xr:uid="{00000000-0006-0000-0300-000039000000}">
      <text>
        <r>
          <rPr>
            <sz val="11"/>
            <color rgb="FF000000"/>
            <rFont val="Calibri"/>
            <family val="2"/>
            <charset val="204"/>
          </rPr>
          <t>Не вказано, до якої форми додавати.</t>
        </r>
      </text>
    </comment>
    <comment ref="C135" authorId="0" shapeId="0" xr:uid="{00000000-0006-0000-0300-00003A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C137" authorId="0" shapeId="0" xr:uid="{00000000-0006-0000-0300-00003B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E143" authorId="0" shapeId="0" xr:uid="{00000000-0006-0000-0300-00003C000000}">
      <text>
        <r>
          <rPr>
            <sz val="11"/>
            <color rgb="FF000000"/>
            <rFont val="Calibri"/>
            <family val="2"/>
            <charset val="204"/>
          </rPr>
          <t>“клею” замість “склеюю”.</t>
        </r>
      </text>
    </comment>
    <comment ref="B144" authorId="0" shapeId="0" xr:uid="{00000000-0006-0000-0300-00003D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144" authorId="0" shapeId="0" xr:uid="{00000000-0006-0000-0300-00003E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144" authorId="0" shapeId="0" xr:uid="{00000000-0006-0000-0300-00003F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145" authorId="0" shapeId="0" xr:uid="{00000000-0006-0000-0300-000040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148" authorId="0" shapeId="0" xr:uid="{00000000-0006-0000-0300-000041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C151" authorId="0" shapeId="0" xr:uid="{00000000-0006-0000-0300-000042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 чергується.</t>
        </r>
      </text>
    </comment>
    <comment ref="E151" authorId="0" shapeId="0" xr:uid="{00000000-0006-0000-0300-000043000000}">
      <text>
        <r>
          <rPr>
            <sz val="11"/>
            <color rgb="FF000000"/>
            <rFont val="Calibri"/>
            <family val="2"/>
            <charset val="204"/>
          </rPr>
          <t>“клею” замість “склеюю”.</t>
        </r>
      </text>
    </comment>
    <comment ref="B152" authorId="0" shapeId="0" xr:uid="{00000000-0006-0000-0300-000044000000}">
      <text>
        <r>
          <rPr>
            <sz val="11"/>
            <color rgb="FF000000"/>
            <rFont val="Calibri"/>
            <family val="2"/>
            <charset val="204"/>
          </rPr>
          <t>Вказано, що ind- стосується першої особи.</t>
        </r>
      </text>
    </comment>
    <comment ref="B154" authorId="0" shapeId="0" xr:uid="{00000000-0006-0000-0300-000045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155" authorId="0" shapeId="0" xr:uid="{00000000-0006-0000-0300-000046000000}">
      <text>
        <r>
          <rPr>
            <sz val="11"/>
            <color rgb="FF000000"/>
            <rFont val="Calibri"/>
            <family val="2"/>
            <charset val="204"/>
          </rPr>
          <t>Не вказано, що є інфінітивом.</t>
        </r>
      </text>
    </comment>
    <comment ref="C155" authorId="0" shapeId="0" xr:uid="{00000000-0006-0000-0300-000047000000}">
      <text>
        <r>
          <rPr>
            <sz val="11"/>
            <color rgb="FF000000"/>
            <rFont val="Calibri"/>
            <family val="2"/>
            <charset val="204"/>
          </rPr>
          <t>Не вказано, що є інфінітивом.</t>
        </r>
      </text>
    </comment>
    <comment ref="D155" authorId="0" shapeId="0" xr:uid="{00000000-0006-0000-0300-000048000000}">
      <text>
        <r>
          <rPr>
            <sz val="11"/>
            <color rgb="FF000000"/>
            <rFont val="Calibri"/>
            <family val="2"/>
            <charset val="204"/>
          </rPr>
          <t>Не вказано, що є інфінітивом; нечітко про подвоєння голосних.</t>
        </r>
      </text>
    </comment>
    <comment ref="E156" authorId="0" shapeId="0" xr:uid="{00000000-0006-0000-0300-000049000000}">
      <text>
        <r>
          <rPr>
            <sz val="11"/>
            <color rgb="FF000000"/>
            <rFont val="Calibri"/>
            <family val="2"/>
            <charset val="204"/>
          </rPr>
          <t>“клею” замість “склеюю”.</t>
        </r>
      </text>
    </comment>
    <comment ref="B157" authorId="0" shapeId="0" xr:uid="{00000000-0006-0000-0300-00004A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163" authorId="0" shapeId="0" xr:uid="{00000000-0006-0000-0300-00004B000000}">
      <text>
        <r>
          <rPr>
            <sz val="11"/>
            <color rgb="FF000000"/>
            <rFont val="Calibri"/>
            <family val="2"/>
            <charset val="204"/>
          </rPr>
          <t>Не зовсім чітко про ind-.</t>
        </r>
      </text>
    </comment>
    <comment ref="E167" authorId="0" shapeId="0" xr:uid="{00000000-0006-0000-0300-00004C000000}">
      <text>
        <r>
          <rPr>
            <sz val="11"/>
            <color rgb="FF000000"/>
            <rFont val="Calibri"/>
            <family val="2"/>
            <charset val="204"/>
          </rPr>
          <t>“звузь” замість “звужуй”.</t>
        </r>
      </text>
    </comment>
    <comment ref="B179" authorId="0" shapeId="0" xr:uid="{00000000-0006-0000-0300-00004D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181" authorId="0" shapeId="0" xr:uid="{00000000-0006-0000-0300-00004E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B182" authorId="0" shapeId="0" xr:uid="{00000000-0006-0000-0300-00004F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182" authorId="0" shapeId="0" xr:uid="{00000000-0006-0000-0300-000050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182" authorId="0" shapeId="0" xr:uid="{00000000-0006-0000-0300-000051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187" authorId="0" shapeId="0" xr:uid="{00000000-0006-0000-0300-000052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200" authorId="0" shapeId="0" xr:uid="{00000000-0006-0000-0300-000053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201" authorId="0" shapeId="0" xr:uid="{00000000-0006-0000-0300-000054000000}">
      <text>
        <r>
          <rPr>
            <sz val="11"/>
            <color rgb="FF000000"/>
            <rFont val="Calibri"/>
            <family val="2"/>
            <charset val="204"/>
          </rPr>
          <t>Не вказано, які закінчення одне одному відповідають.</t>
        </r>
      </text>
    </comment>
    <comment ref="B203" authorId="0" shapeId="0" xr:uid="{00000000-0006-0000-0300-000055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208" authorId="0" shapeId="0" xr:uid="{00000000-0006-0000-0300-000056000000}">
      <text>
        <r>
          <rPr>
            <sz val="11"/>
            <color rgb="FF000000"/>
            <rFont val="Calibri"/>
            <family val="2"/>
            <charset val="204"/>
          </rPr>
          <t>Не вказано, коли яке.</t>
        </r>
      </text>
    </comment>
    <comment ref="C213" authorId="0" shapeId="0" xr:uid="{00000000-0006-0000-0300-000057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C214" authorId="0" shapeId="0" xr:uid="{00000000-0006-0000-0300-000058000000}">
      <text>
        <r>
          <rPr>
            <sz val="11"/>
            <color rgb="FF000000"/>
            <rFont val="Calibri"/>
            <family val="2"/>
            <charset val="204"/>
          </rPr>
          <t>Не вказано, який саме голосний.</t>
        </r>
      </text>
    </comment>
    <comment ref="D214" authorId="0" shapeId="0" xr:uid="{00000000-0006-0000-0300-000059000000}">
      <text>
        <r>
          <rPr>
            <sz val="11"/>
            <color rgb="FF000000"/>
            <rFont val="Calibri"/>
            <family val="2"/>
            <charset val="204"/>
          </rPr>
          <t>Неправильні закономірності змін для правильних закінчень.</t>
        </r>
      </text>
    </comment>
    <comment ref="C216" authorId="0" shapeId="0" xr:uid="{00000000-0006-0000-0300-00005A000000}">
      <text>
        <r>
          <rPr>
            <sz val="11"/>
            <color rgb="FF000000"/>
            <rFont val="Calibri"/>
            <family val="2"/>
            <charset val="204"/>
          </rPr>
          <t>Знято половину за нечіткий опис розташування голосної.</t>
        </r>
      </text>
    </comment>
    <comment ref="B217" authorId="0" shapeId="0" xr:uid="{00000000-0006-0000-0300-00005B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218" authorId="0" shapeId="0" xr:uid="{00000000-0006-0000-0300-00005C000000}">
      <text>
        <r>
          <rPr>
            <sz val="11"/>
            <color rgb="FF000000"/>
            <rFont val="Calibri"/>
            <family val="2"/>
            <charset val="204"/>
          </rPr>
          <t>Форми правильні, але неправильно пояснено, коли яка використовується.</t>
        </r>
      </text>
    </comment>
    <comment ref="C219" authorId="0" shapeId="0" xr:uid="{00000000-0006-0000-0300-00005D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D219" authorId="0" shapeId="0" xr:uid="{00000000-0006-0000-0300-00005E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B223" authorId="0" shapeId="0" xr:uid="{00000000-0006-0000-0300-00005F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227" authorId="0" shapeId="0" xr:uid="{00000000-0006-0000-0300-000060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 чергується.</t>
        </r>
      </text>
    </comment>
    <comment ref="C232" authorId="0" shapeId="0" xr:uid="{00000000-0006-0000-0300-000061000000}">
      <text>
        <r>
          <rPr>
            <sz val="11"/>
            <color rgb="FF000000"/>
            <rFont val="Calibri"/>
            <family val="2"/>
            <charset val="204"/>
          </rPr>
          <t>Не вказано, якої голосної.</t>
        </r>
      </text>
    </comment>
    <comment ref="D233" authorId="0" shapeId="0" xr:uid="{00000000-0006-0000-0300-000062000000}">
      <text>
        <r>
          <rPr>
            <sz val="11"/>
            <color rgb="FF000000"/>
            <rFont val="Calibri"/>
            <family val="2"/>
            <charset val="204"/>
          </rPr>
          <t>Не вказано, де яке закінчення.</t>
        </r>
      </text>
    </comment>
    <comment ref="E233" authorId="0" shapeId="0" xr:uid="{00000000-0006-0000-0300-000063000000}">
      <text>
        <r>
          <rPr>
            <sz val="11"/>
            <color rgb="FF000000"/>
            <rFont val="Calibri"/>
            <family val="2"/>
            <charset val="204"/>
          </rPr>
          <t>“звузь” замість “звужуй”.</t>
        </r>
      </text>
    </comment>
    <comment ref="B239" authorId="0" shapeId="0" xr:uid="{00000000-0006-0000-0300-000064000000}">
      <text>
        <r>
          <rPr>
            <sz val="11"/>
            <color rgb="FF000000"/>
            <rFont val="Calibri"/>
            <family val="2"/>
            <charset val="204"/>
          </rPr>
          <t>Не вказано, коли ставлять d.</t>
        </r>
      </text>
    </comment>
    <comment ref="D243" authorId="0" shapeId="0" xr:uid="{00000000-0006-0000-0300-000065000000}">
      <text>
        <r>
          <rPr>
            <sz val="11"/>
            <color rgb="FF000000"/>
            <rFont val="Calibri"/>
            <family val="2"/>
            <charset val="204"/>
          </rPr>
          <t>Форми правильні, але неправильно пояснено, коли яка використовується.</t>
        </r>
      </text>
    </comment>
    <comment ref="C251" authorId="0" shapeId="0" xr:uid="{00000000-0006-0000-0300-000066000000}">
      <text>
        <r>
          <rPr>
            <sz val="11"/>
            <color rgb="FF000000"/>
            <rFont val="Calibri"/>
            <family val="2"/>
            <charset val="204"/>
          </rPr>
          <t>За aye-e.</t>
        </r>
      </text>
    </comment>
    <comment ref="C262" authorId="0" shapeId="0" xr:uid="{00000000-0006-0000-0300-000067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B263" authorId="0" shapeId="0" xr:uid="{00000000-0006-0000-0300-000068000000}">
      <text>
        <r>
          <rPr>
            <sz val="11"/>
            <color rgb="FF000000"/>
            <rFont val="Calibri"/>
            <family val="2"/>
            <charset val="204"/>
          </rPr>
          <t>Неоднозначність з утворенням наказового способу від першої особи з ind-.</t>
        </r>
      </text>
    </comment>
    <comment ref="C265" authorId="0" shapeId="0" xr:uid="{00000000-0006-0000-0300-000069000000}">
      <text>
        <r>
          <rPr>
            <sz val="11"/>
            <color rgb="FF000000"/>
            <rFont val="Calibri"/>
            <family val="2"/>
            <charset val="204"/>
          </rPr>
          <t>Не вказано, яка голосна; багато зайвого.</t>
        </r>
      </text>
    </comment>
    <comment ref="E265" authorId="0" shapeId="0" xr:uid="{00000000-0006-0000-0300-00006A000000}">
      <text>
        <r>
          <rPr>
            <sz val="11"/>
            <color rgb="FF000000"/>
            <rFont val="Calibri"/>
            <family val="2"/>
            <charset val="204"/>
          </rPr>
          <t>“звуж” замість “звужуй”.</t>
        </r>
      </text>
    </comment>
    <comment ref="D266" authorId="0" shapeId="0" xr:uid="{00000000-0006-0000-0300-00006B000000}">
      <text>
        <r>
          <rPr>
            <sz val="11"/>
            <color rgb="FF000000"/>
            <rFont val="Calibri"/>
            <family val="2"/>
            <charset val="204"/>
          </rPr>
          <t>Півбала за ang, ood.</t>
        </r>
      </text>
    </comment>
    <comment ref="B267" authorId="0" shapeId="0" xr:uid="{00000000-0006-0000-0300-00006C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267" authorId="0" shapeId="0" xr:uid="{00000000-0006-0000-0300-00006D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267" authorId="0" shapeId="0" xr:uid="{00000000-0006-0000-0300-00006E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E268" authorId="0" shapeId="0" xr:uid="{00000000-0006-0000-0300-00006F000000}">
      <text>
        <r>
          <rPr>
            <sz val="11"/>
            <color rgb="FF000000"/>
            <rFont val="Calibri"/>
            <family val="2"/>
            <charset val="204"/>
          </rPr>
          <t>“звуж” замість “звужуй”.</t>
        </r>
      </text>
    </comment>
    <comment ref="C269" authorId="0" shapeId="0" xr:uid="{00000000-0006-0000-0300-000070000000}">
      <text>
        <r>
          <rPr>
            <sz val="11"/>
            <color rgb="FF000000"/>
            <rFont val="Calibri"/>
            <family val="2"/>
            <charset val="204"/>
          </rPr>
          <t>Не вказано, яка голосна.</t>
        </r>
      </text>
    </comment>
    <comment ref="D269" authorId="0" shapeId="0" xr:uid="{00000000-0006-0000-0300-000071000000}">
      <text>
        <r>
          <rPr>
            <sz val="11"/>
            <color rgb="FF000000"/>
            <rFont val="Calibri"/>
            <family val="2"/>
            <charset val="204"/>
          </rPr>
          <t>Є щось за темою.</t>
        </r>
      </text>
    </comment>
    <comment ref="B281" authorId="0" shapeId="0" xr:uid="{00000000-0006-0000-0300-000072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C281" authorId="0" shapeId="0" xr:uid="{00000000-0006-0000-0300-000073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297" authorId="0" shapeId="0" xr:uid="{00000000-0006-0000-0300-000074000000}">
      <text>
        <r>
          <rPr>
            <sz val="11"/>
            <color rgb="FF000000"/>
            <rFont val="Calibri"/>
            <family val="2"/>
            <charset val="204"/>
          </rPr>
          <t>ang замість ood.</t>
        </r>
      </text>
    </comment>
    <comment ref="B298" authorId="0" shapeId="0" xr:uid="{00000000-0006-0000-0300-000075000000}">
      <text>
        <r>
          <rPr>
            <sz val="11"/>
            <color rgb="FF000000"/>
            <rFont val="Calibri"/>
            <family val="2"/>
            <charset val="204"/>
          </rPr>
          <t>Неоднозначність з ind-.</t>
        </r>
      </text>
    </comment>
    <comment ref="C298" authorId="0" shapeId="0" xr:uid="{00000000-0006-0000-0300-000076000000}">
      <text>
        <r>
          <rPr>
            <sz val="11"/>
            <color rgb="FF000000"/>
            <rFont val="Calibri"/>
            <family val="2"/>
            <charset val="204"/>
          </rPr>
          <t>Напрямок чергування викликає неоднозначність.</t>
        </r>
      </text>
    </comment>
    <comment ref="B300" authorId="0" shapeId="0" xr:uid="{00000000-0006-0000-0300-000077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E301" authorId="0" shapeId="0" xr:uid="{00000000-0006-0000-0300-000078000000}">
      <text>
        <r>
          <rPr>
            <sz val="11"/>
            <color rgb="FF000000"/>
            <rFont val="Calibri"/>
            <family val="2"/>
            <charset val="204"/>
          </rPr>
          <t>“клею” замість “склеюю”.</t>
        </r>
      </text>
    </comment>
    <comment ref="B304" authorId="0" shapeId="0" xr:uid="{00000000-0006-0000-0300-000079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B308" authorId="0" shapeId="0" xr:uid="{00000000-0006-0000-0300-00007A000000}">
      <text>
        <r>
          <rPr>
            <sz val="11"/>
            <color rgb="FF000000"/>
            <rFont val="Calibri"/>
            <family val="2"/>
            <charset val="204"/>
          </rPr>
          <t>Не прописано порядок in- та d-.</t>
        </r>
      </text>
    </comment>
    <comment ref="C308" authorId="0" shapeId="0" xr:uid="{00000000-0006-0000-0300-00007B000000}">
      <text>
        <r>
          <rPr>
            <sz val="11"/>
            <color rgb="FF000000"/>
            <rFont val="Calibri"/>
            <family val="2"/>
            <charset val="204"/>
          </rPr>
          <t>Напрям чергування викликає неоднозначність.</t>
        </r>
      </text>
    </comment>
    <comment ref="D308" authorId="0" shapeId="0" xr:uid="{00000000-0006-0000-0300-00007C000000}">
      <text>
        <r>
          <rPr>
            <sz val="11"/>
            <color rgb="FF000000"/>
            <rFont val="Calibri"/>
            <family val="2"/>
            <charset val="204"/>
          </rPr>
          <t>Не вказано, з чого твориться форма “той, хто...”.</t>
        </r>
      </text>
    </comment>
    <comment ref="B310" authorId="0" shapeId="0" xr:uid="{00000000-0006-0000-0300-00007D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D314" authorId="0" shapeId="0" xr:uid="{00000000-0006-0000-0300-00007E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B319" authorId="0" shapeId="0" xr:uid="{00000000-0006-0000-0300-00007F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319" authorId="0" shapeId="0" xr:uid="{00000000-0006-0000-0300-000080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320" authorId="0" shapeId="0" xr:uid="{00000000-0006-0000-0300-000081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D322" authorId="0" shapeId="0" xr:uid="{00000000-0006-0000-0300-000082000000}">
      <text>
        <r>
          <rPr>
            <sz val="11"/>
            <color rgb="FF000000"/>
            <rFont val="Calibri"/>
            <family val="2"/>
            <charset val="204"/>
          </rPr>
          <t>Форми правильні, але неправильно пояснено, коли яка використовується.</t>
        </r>
      </text>
    </comment>
    <comment ref="B323" authorId="0" shapeId="0" xr:uid="{00000000-0006-0000-0300-000083000000}">
      <text>
        <r>
          <rPr>
            <sz val="11"/>
            <color rgb="FF000000"/>
            <rFont val="Calibri"/>
            <family val="2"/>
            <charset val="204"/>
          </rPr>
          <t>Паразитично про ind.</t>
        </r>
      </text>
    </comment>
    <comment ref="C323" authorId="0" shapeId="0" xr:uid="{00000000-0006-0000-0300-000084000000}">
      <text>
        <r>
          <rPr>
            <sz val="11"/>
            <color rgb="FF000000"/>
            <rFont val="Calibri"/>
            <family val="2"/>
            <charset val="204"/>
          </rPr>
          <t>Формально правильно, але паразитично.</t>
        </r>
      </text>
    </comment>
    <comment ref="D325" authorId="0" shapeId="0" xr:uid="{00000000-0006-0000-0300-000085000000}">
      <text>
        <r>
          <rPr>
            <sz val="11"/>
            <color rgb="FF000000"/>
            <rFont val="Calibri"/>
            <family val="2"/>
            <charset val="204"/>
          </rPr>
          <t>Не вказано, коли які закінчення.</t>
        </r>
      </text>
    </comment>
    <comment ref="C330" authorId="0" shapeId="0" xr:uid="{00000000-0006-0000-0300-000086000000}">
      <text>
        <r>
          <rPr>
            <sz val="11"/>
            <color rgb="FF000000"/>
            <rFont val="Calibri"/>
            <family val="2"/>
            <charset val="204"/>
          </rPr>
          <t>Не вказано, в якій формі відбувається; aye-e замість e-aye.</t>
        </r>
      </text>
    </comment>
    <comment ref="D330" authorId="0" shapeId="0" xr:uid="{00000000-0006-0000-0300-000087000000}">
      <text>
        <r>
          <rPr>
            <sz val="11"/>
            <color rgb="FF000000"/>
            <rFont val="Calibri"/>
            <family val="2"/>
            <charset val="204"/>
          </rPr>
          <t>Не вказано, коли яке закінчення + незначна помилка.</t>
        </r>
      </text>
    </comment>
    <comment ref="E330" authorId="0" shapeId="0" xr:uid="{00000000-0006-0000-0300-000088000000}">
      <text>
        <r>
          <rPr>
            <sz val="11"/>
            <color rgb="FF000000"/>
            <rFont val="Calibri"/>
            <family val="2"/>
            <charset val="204"/>
          </rPr>
          <t>“я склеюю” замість “склеюю”.</t>
        </r>
      </text>
    </comment>
    <comment ref="D333" authorId="0" shapeId="0" xr:uid="{00000000-0006-0000-0300-000089000000}">
      <text>
        <r>
          <rPr>
            <sz val="11"/>
            <color rgb="FF000000"/>
            <rFont val="Calibri"/>
            <family val="2"/>
            <charset val="204"/>
          </rPr>
          <t>Є дещо за темою.</t>
        </r>
      </text>
    </comment>
    <comment ref="B335" authorId="0" shapeId="0" xr:uid="{00000000-0006-0000-0300-00008A000000}">
      <text>
        <r>
          <rPr>
            <sz val="11"/>
            <color rgb="FF000000"/>
            <rFont val="Calibri"/>
            <family val="2"/>
            <charset val="204"/>
          </rPr>
          <t>Опис викликає неоднозначність з -d-.</t>
        </r>
      </text>
    </comment>
    <comment ref="D335" authorId="0" shapeId="0" xr:uid="{00000000-0006-0000-0300-00008B000000}">
      <text>
        <r>
          <rPr>
            <sz val="11"/>
            <color rgb="FF000000"/>
            <rFont val="Calibri"/>
            <family val="2"/>
            <charset val="204"/>
          </rPr>
          <t>Непотрібні умови.</t>
        </r>
      </text>
    </comment>
    <comment ref="C336" authorId="0" shapeId="0" xr:uid="{00000000-0006-0000-0300-00008C000000}">
      <text>
        <r>
          <rPr>
            <sz val="11"/>
            <color rgb="FF000000"/>
            <rFont val="Calibri"/>
            <family val="2"/>
            <charset val="204"/>
          </rPr>
          <t>Додано неправильне уточнення.</t>
        </r>
      </text>
    </comment>
    <comment ref="C337" authorId="0" shapeId="0" xr:uid="{00000000-0006-0000-0300-00008D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337" authorId="0" shapeId="0" xr:uid="{00000000-0006-0000-0300-00008E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C341" authorId="0" shapeId="0" xr:uid="{00000000-0006-0000-0300-00008F000000}">
      <text>
        <r>
          <rPr>
            <sz val="11"/>
            <color rgb="FF000000"/>
            <rFont val="Calibri"/>
            <family val="2"/>
            <charset val="204"/>
          </rPr>
          <t>Не вказано, з якої форми змінювати.</t>
        </r>
      </text>
    </comment>
    <comment ref="D342" authorId="0" shapeId="0" xr:uid="{00000000-0006-0000-0300-000090000000}">
      <text>
        <r>
          <rPr>
            <sz val="11"/>
            <color rgb="FF000000"/>
            <rFont val="Calibri"/>
            <family val="2"/>
            <charset val="204"/>
          </rPr>
          <t>Нечітко про oon-oon-ood.</t>
        </r>
      </text>
    </comment>
    <comment ref="C343" authorId="0" shapeId="0" xr:uid="{00000000-0006-0000-0300-000091000000}">
      <text>
        <r>
          <rPr>
            <sz val="11"/>
            <color rgb="FF000000"/>
            <rFont val="Calibri"/>
            <family val="2"/>
            <charset val="204"/>
          </rPr>
          <t>Не вказано, яка саме голосна.</t>
        </r>
      </text>
    </comment>
    <comment ref="D343" authorId="0" shapeId="0" xr:uid="{00000000-0006-0000-0300-000092000000}">
      <text>
        <r>
          <rPr>
            <sz val="11"/>
            <color rgb="FF000000"/>
            <rFont val="Calibri"/>
            <family val="2"/>
            <charset val="204"/>
          </rPr>
          <t>Є щось за темою.</t>
        </r>
      </text>
    </comment>
    <comment ref="B346" authorId="0" shapeId="0" xr:uid="{00000000-0006-0000-0300-000093000000}">
      <text>
        <r>
          <rPr>
            <sz val="11"/>
            <color rgb="FF000000"/>
            <rFont val="Calibri"/>
            <family val="2"/>
            <charset val="204"/>
          </rPr>
          <t>Знято половину, бо не вказано, з якої форми змінювати.</t>
        </r>
      </text>
    </comment>
    <comment ref="E346" authorId="0" shapeId="0" xr:uid="{00000000-0006-0000-0300-000094000000}">
      <text>
        <r>
          <rPr>
            <sz val="11"/>
            <color rgb="FF000000"/>
            <rFont val="Calibri"/>
            <family val="2"/>
            <charset val="204"/>
          </rPr>
          <t>“звуж” замість “звужуй”.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Freeman</author>
  </authors>
  <commentList>
    <comment ref="B22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>Не сказано про 'е'.</t>
        </r>
      </text>
    </comment>
    <comment ref="B26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>Підмет не обов'язково жіночого роду.</t>
        </r>
      </text>
    </comment>
    <comment ref="C27" authorId="0" shapeId="0" xr:uid="{00000000-0006-0000-0400-000003000000}">
      <text>
        <r>
          <rPr>
            <sz val="9"/>
            <color indexed="81"/>
            <rFont val="Tahoma"/>
            <family val="2"/>
            <charset val="204"/>
          </rPr>
          <t>Неочевидно, що з «1 та 2 особи» підмет, що — додаток.</t>
        </r>
      </text>
    </comment>
    <comment ref="H64" authorId="0" shapeId="0" xr:uid="{00000000-0006-0000-0400-000004000000}">
      <text>
        <r>
          <rPr>
            <sz val="9"/>
            <color indexed="81"/>
            <rFont val="Tahoma"/>
            <family val="2"/>
            <charset val="204"/>
          </rPr>
          <t>У теорії додаток з 'te' може і належати підмету, просто це не визначено.</t>
        </r>
      </text>
    </comment>
    <comment ref="I81" authorId="0" shapeId="0" xr:uid="{00000000-0006-0000-0400-000005000000}">
      <text>
        <r>
          <rPr>
            <sz val="9"/>
            <color indexed="81"/>
            <rFont val="Tahoma"/>
            <family val="2"/>
            <charset val="204"/>
          </rPr>
          <t>Теперішній час?..</t>
        </r>
      </text>
    </comment>
    <comment ref="H109" authorId="0" shapeId="0" xr:uid="{00000000-0006-0000-0400-000006000000}">
      <text>
        <r>
          <rPr>
            <sz val="9"/>
            <color indexed="81"/>
            <rFont val="Tahoma"/>
            <family val="2"/>
            <charset val="204"/>
          </rPr>
          <t>І перед 'au'?..</t>
        </r>
      </text>
    </comment>
    <comment ref="I119" authorId="0" shapeId="0" xr:uid="{00000000-0006-0000-0400-000007000000}">
      <text>
        <r>
          <rPr>
            <sz val="9"/>
            <color indexed="81"/>
            <rFont val="Tahoma"/>
            <family val="2"/>
            <charset val="204"/>
          </rPr>
          <t>'его дочь' — не зовсім коректно.</t>
        </r>
      </text>
    </comment>
    <comment ref="J129" authorId="0" shapeId="0" xr:uid="{00000000-0006-0000-0400-000008000000}">
      <text>
        <r>
          <rPr>
            <sz val="9"/>
            <color indexed="81"/>
            <rFont val="Tahoma"/>
            <family val="2"/>
            <charset val="204"/>
          </rPr>
          <t>'шукаЄ'?</t>
        </r>
      </text>
    </comment>
    <comment ref="B144" authorId="0" shapeId="0" xr:uid="{00000000-0006-0000-0400-000009000000}">
      <text>
        <r>
          <rPr>
            <sz val="9"/>
            <color indexed="81"/>
            <rFont val="Tahoma"/>
            <family val="2"/>
            <charset val="204"/>
          </rPr>
          <t>'е' не має ставитися, якщо підмет 'він'.</t>
        </r>
      </text>
    </comment>
    <comment ref="G188" authorId="0" shapeId="0" xr:uid="{00000000-0006-0000-0400-00000A000000}">
      <text>
        <r>
          <rPr>
            <sz val="9"/>
            <color indexed="81"/>
            <rFont val="Tahoma"/>
            <family val="2"/>
            <charset val="204"/>
          </rPr>
          <t>Не друга, а третя особа.</t>
        </r>
      </text>
    </comment>
    <comment ref="H190" authorId="0" shapeId="0" xr:uid="{00000000-0006-0000-0400-00000B000000}">
      <text>
        <r>
          <rPr>
            <sz val="9"/>
            <color indexed="81"/>
            <rFont val="Tahoma"/>
            <family val="2"/>
            <charset val="204"/>
          </rPr>
          <t>А перед підметом?</t>
        </r>
      </text>
    </comment>
    <comment ref="H193" authorId="0" shapeId="0" xr:uid="{00000000-0006-0000-0400-00000C000000}">
      <text>
        <r>
          <rPr>
            <sz val="9"/>
            <color indexed="81"/>
            <rFont val="Tahoma"/>
            <family val="2"/>
            <charset val="204"/>
          </rPr>
          <t>Пишеться перед чим?</t>
        </r>
      </text>
    </comment>
    <comment ref="C285" authorId="0" shapeId="0" xr:uid="{00000000-0006-0000-0400-00000D000000}">
      <text>
        <r>
          <rPr>
            <sz val="9"/>
            <color indexed="81"/>
            <rFont val="Tahoma"/>
            <family val="2"/>
            <charset val="204"/>
          </rPr>
          <t>'і' з 'він' ставлять.</t>
        </r>
      </text>
    </comment>
    <comment ref="D292" authorId="0" shapeId="0" xr:uid="{00000000-0006-0000-0400-00000E000000}">
      <text>
        <r>
          <rPr>
            <sz val="9"/>
            <color indexed="81"/>
            <rFont val="Tahoma"/>
            <family val="2"/>
            <charset val="204"/>
          </rPr>
          <t>За 'au'.</t>
        </r>
      </text>
    </comment>
    <comment ref="C299" authorId="0" shapeId="0" xr:uid="{00000000-0006-0000-0400-00000F000000}">
      <text>
        <r>
          <rPr>
            <sz val="9"/>
            <color indexed="81"/>
            <rFont val="Tahoma"/>
            <family val="2"/>
            <charset val="204"/>
          </rPr>
          <t>Якщо підмет 'він', то 'і' також має ставитися.</t>
        </r>
      </text>
    </comment>
    <comment ref="C303" authorId="0" shapeId="0" xr:uid="{00000000-0006-0000-0400-000010000000}">
      <text>
        <r>
          <rPr>
            <sz val="9"/>
            <color indexed="81"/>
            <rFont val="Tahoma"/>
            <family val="2"/>
            <charset val="204"/>
          </rPr>
          <t>'і' не відсутні з 'він'.</t>
        </r>
      </text>
    </comment>
    <comment ref="H332" authorId="0" shapeId="0" xr:uid="{00000000-0006-0000-0400-000011000000}">
      <text>
        <r>
          <rPr>
            <sz val="9"/>
            <color indexed="81"/>
            <rFont val="Tahoma"/>
            <family val="2"/>
            <charset val="204"/>
          </rPr>
          <t>А перед підметом?.. (І що, якщо займенник?)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Microsoft Office User</author>
  </authors>
  <commentList>
    <comment ref="D25" authorId="0" shapeId="0" xr:uid="{00000000-0006-0000-0600-000001000000}">
      <text>
        <r>
          <rPr>
            <sz val="11"/>
            <color rgb="FF000000"/>
            <rFont val="Calibri"/>
            <family val="2"/>
            <charset val="204"/>
          </rPr>
          <t>m.</t>
        </r>
      </text>
    </comment>
    <comment ref="J26" authorId="0" shapeId="0" xr:uid="{00000000-0006-0000-0600-000002000000}">
      <text>
        <r>
          <rPr>
            <sz val="11"/>
            <color rgb="FF000000"/>
            <rFont val="Calibri"/>
            <family val="2"/>
            <charset val="204"/>
          </rPr>
          <t>Не третя літера в складі, а друга голосна в складі.</t>
        </r>
      </text>
    </comment>
    <comment ref="Y32" authorId="1" shapeId="0" xr:uid="{00000000-0006-0000-0600-000003000000}">
      <text>
        <r>
          <rPr>
            <sz val="10"/>
            <color indexed="81"/>
            <rFont val="Calibri"/>
            <family val="2"/>
          </rPr>
          <t>Бал анульовано за списування.</t>
        </r>
      </text>
    </comment>
    <comment ref="F74" authorId="0" shapeId="0" xr:uid="{00000000-0006-0000-0600-000004000000}">
      <text>
        <r>
          <rPr>
            <sz val="11"/>
            <color rgb="FF000000"/>
            <rFont val="Calibri"/>
            <family val="2"/>
            <charset val="204"/>
          </rPr>
          <t>Під різними кутами, зі спільною частиною та без.</t>
        </r>
      </text>
    </comment>
    <comment ref="D87" authorId="0" shapeId="0" xr:uid="{00000000-0006-0000-0600-000005000000}">
      <text>
        <r>
          <rPr>
            <sz val="11"/>
            <color rgb="FF000000"/>
            <rFont val="Calibri"/>
            <family val="2"/>
            <charset val="204"/>
          </rPr>
          <t>Крім g.</t>
        </r>
      </text>
    </comment>
    <comment ref="F87" authorId="0" shapeId="0" xr:uid="{00000000-0006-0000-0600-000006000000}">
      <text>
        <r>
          <rPr>
            <sz val="11"/>
            <color rgb="FF000000"/>
            <rFont val="Calibri"/>
            <family val="2"/>
            <charset val="204"/>
          </rPr>
          <t>Під різними кутами.</t>
        </r>
      </text>
    </comment>
    <comment ref="D147" authorId="0" shapeId="0" xr:uid="{00000000-0006-0000-0600-000007000000}">
      <text>
        <r>
          <rPr>
            <sz val="11"/>
            <color rgb="FF000000"/>
            <rFont val="Calibri"/>
            <family val="2"/>
            <charset val="204"/>
          </rPr>
          <t>b, f.</t>
        </r>
      </text>
    </comment>
    <comment ref="D155" authorId="0" shapeId="0" xr:uid="{00000000-0006-0000-0600-000008000000}">
      <text>
        <r>
          <rPr>
            <sz val="11"/>
            <color rgb="FF000000"/>
            <rFont val="Calibri"/>
            <family val="2"/>
            <charset val="204"/>
          </rPr>
          <t>k, l.</t>
        </r>
      </text>
    </comment>
    <comment ref="F160" authorId="0" shapeId="0" xr:uid="{00000000-0006-0000-0600-000009000000}">
      <text>
        <r>
          <rPr>
            <sz val="11"/>
            <color rgb="FF000000"/>
            <rFont val="Calibri"/>
            <family val="2"/>
            <charset val="204"/>
          </rPr>
          <t>e.</t>
        </r>
      </text>
    </comment>
    <comment ref="D161" authorId="0" shapeId="0" xr:uid="{00000000-0006-0000-0600-00000A000000}">
      <text>
        <r>
          <rPr>
            <sz val="11"/>
            <color rgb="FF000000"/>
            <rFont val="Calibri"/>
            <family val="2"/>
            <charset val="204"/>
          </rPr>
          <t>t, n, d.</t>
        </r>
      </text>
    </comment>
    <comment ref="Y183" authorId="1" shapeId="0" xr:uid="{00000000-0006-0000-0600-00000B000000}">
      <text>
        <r>
          <rPr>
            <sz val="10"/>
            <color indexed="81"/>
            <rFont val="Calibri"/>
            <family val="2"/>
          </rPr>
          <t>Бал анульовано за списування.</t>
        </r>
      </text>
    </comment>
    <comment ref="D195" authorId="0" shapeId="0" xr:uid="{00000000-0006-0000-0600-00000C000000}">
      <text>
        <r>
          <rPr>
            <sz val="11"/>
            <color rgb="FF000000"/>
            <rFont val="Calibri"/>
            <family val="2"/>
            <charset val="204"/>
          </rPr>
          <t>z.</t>
        </r>
      </text>
    </comment>
  </commentList>
</comments>
</file>

<file path=xl/sharedStrings.xml><?xml version="1.0" encoding="utf-8"?>
<sst xmlns="http://schemas.openxmlformats.org/spreadsheetml/2006/main" count="1668" uniqueCount="421">
  <si>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</si>
  <si>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</si>
  <si>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</si>
  <si>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</si>
  <si>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</si>
  <si>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</si>
  <si>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Пояснення (8 балів)</t>
  </si>
  <si>
    <t>Завдання (12 балів)</t>
  </si>
  <si>
    <t>Пояснення (16 балів)</t>
  </si>
  <si>
    <t>Завдання (4 бали)</t>
  </si>
  <si>
    <t>Співвідношення (10)</t>
  </si>
  <si>
    <t>nga (6)</t>
  </si>
  <si>
    <t>Відповідь (1)</t>
  </si>
  <si>
    <t>Коментар (3)</t>
  </si>
  <si>
    <t>Пояснення (6 балів)</t>
  </si>
  <si>
    <t>Завдання (14 балів)</t>
  </si>
  <si>
    <t>Багаторазовість (2)</t>
  </si>
  <si>
    <t>Одноразовість (2)</t>
  </si>
  <si>
    <t>Тривалість (2)</t>
  </si>
  <si>
    <t>ловив (2)</t>
  </si>
  <si>
    <t>прибував (2)</t>
  </si>
  <si>
    <t>перелітав (2)</t>
  </si>
  <si>
    <t>брав (2)</t>
  </si>
  <si>
    <t>вибухав (2)</t>
  </si>
  <si>
    <t>жив (2)</t>
  </si>
  <si>
    <t>надсилав (2)</t>
  </si>
  <si>
    <t>Префікси (2)</t>
  </si>
  <si>
    <t>Чергування (3)</t>
  </si>
  <si>
    <t>Закінчення (3)</t>
  </si>
  <si>
    <t>Завдання 1 (4)</t>
  </si>
  <si>
    <t>Завдання 2 (8)</t>
  </si>
  <si>
    <t>Пояснення (10 балів)</t>
  </si>
  <si>
    <t>Завдання (10 балів)</t>
  </si>
  <si>
    <t>Структура, чуття (2)</t>
  </si>
  <si>
    <t>Структура, інші (2)</t>
  </si>
  <si>
    <t>Словник, іменники (1)</t>
  </si>
  <si>
    <t>Словник, дієслова (1)</t>
  </si>
  <si>
    <t>Займенники, відношення (2)</t>
  </si>
  <si>
    <t>Займенники, особа (1)</t>
  </si>
  <si>
    <t>Артикль te (1)</t>
  </si>
  <si>
    <t>№ 9 (1)</t>
  </si>
  <si>
    <t>№ 10 (1)</t>
  </si>
  <si>
    <t>№ 11 (1,5)</t>
  </si>
  <si>
    <t>№ 12 (1,5)</t>
  </si>
  <si>
    <t>№ 13 (1,5)</t>
  </si>
  <si>
    <t>№ 14 (1,5)</t>
  </si>
  <si>
    <t>№ 15 (1,5)</t>
  </si>
  <si>
    <t>Написання (0,5)</t>
  </si>
  <si>
    <t>Пояснення (9 балів)</t>
  </si>
  <si>
    <t>Завдання (11 балів)</t>
  </si>
  <si>
    <t>Приголосна (5)</t>
  </si>
  <si>
    <t>Голосна (4)</t>
  </si>
  <si>
    <t>Ліва колонка (1)</t>
  </si>
  <si>
    <t>Приголосні (5)</t>
  </si>
  <si>
    <t>Голосні (5)</t>
  </si>
  <si>
    <t>Зліва направо (0,5)</t>
  </si>
  <si>
    <t>Розділові знаки (1)</t>
  </si>
  <si>
    <t>Приголосних (14)</t>
  </si>
  <si>
    <t>Бал за приголосні (2,5)</t>
  </si>
  <si>
    <t>Голосних (5)</t>
  </si>
  <si>
    <t>Бал за голосні (1)</t>
  </si>
  <si>
    <t>Приголосна + голосна (0,5)</t>
  </si>
  <si>
    <t>Лише голосна (0,5)</t>
  </si>
  <si>
    <t>Додаткова голосна (1)</t>
  </si>
  <si>
    <t>Преназалізація (0,5)</t>
  </si>
  <si>
    <t>w — як u (0,5)</t>
  </si>
  <si>
    <t>№ 1 (1)</t>
  </si>
  <si>
    <t>№ 2 (1)</t>
  </si>
  <si>
    <t>№ 3 (1)</t>
  </si>
  <si>
    <t>№ 4 (1)</t>
  </si>
  <si>
    <t>№ 5 (1)</t>
  </si>
  <si>
    <t>№ 6 (1)</t>
  </si>
  <si>
    <t>№ 7 (1)</t>
  </si>
  <si>
    <t>№ 8 (1)</t>
  </si>
  <si>
    <t>Ingeta (1)</t>
  </si>
  <si>
    <t>Mandombe (1)</t>
  </si>
  <si>
    <t>1 і 5 (1)</t>
  </si>
  <si>
    <t>Харлан Олeксандра</t>
  </si>
  <si>
    <t>Кунченко Дмитро</t>
  </si>
  <si>
    <t>Пивар Поліна</t>
  </si>
  <si>
    <t>Волович Владислав</t>
  </si>
  <si>
    <t>Поляков Олексій</t>
  </si>
  <si>
    <t>Кравченко Данило</t>
  </si>
  <si>
    <t>Леончик Вероніка</t>
  </si>
  <si>
    <t>Лавров Богдан</t>
  </si>
  <si>
    <t>Дергунов Микита</t>
  </si>
  <si>
    <t>Манвелян Михайло</t>
  </si>
  <si>
    <t>Бондаренко Варвара</t>
  </si>
  <si>
    <t>Куркін Артем</t>
  </si>
  <si>
    <t>Капрару Марія</t>
  </si>
  <si>
    <t>Пшенична Марія</t>
  </si>
  <si>
    <t>Гречка Артем</t>
  </si>
  <si>
    <t>Вареніченко Марія</t>
  </si>
  <si>
    <t>Волкова Марія</t>
  </si>
  <si>
    <t>Саприкін Владислав</t>
  </si>
  <si>
    <t>Рощупкін Дмитро</t>
  </si>
  <si>
    <t>Іванчик Віра</t>
  </si>
  <si>
    <t>Обозний Максим</t>
  </si>
  <si>
    <t>Малий В’ячeслав</t>
  </si>
  <si>
    <t>Леонова Дар’я</t>
  </si>
  <si>
    <t>Морозов Андрій</t>
  </si>
  <si>
    <t>Дученко Кирил</t>
  </si>
  <si>
    <t>Жураковський Максим</t>
  </si>
  <si>
    <t>Гапонюк В’ячеслав</t>
  </si>
  <si>
    <t>Шкель Уляна</t>
  </si>
  <si>
    <t>Чудновська Дар’я</t>
  </si>
  <si>
    <t>Бородата Ольга</t>
  </si>
  <si>
    <t>Альохіна Тетяна</t>
  </si>
  <si>
    <t>Дегтярюк Юлія</t>
  </si>
  <si>
    <t>Красних Андрій</t>
  </si>
  <si>
    <t>Сабадаш Євген</t>
  </si>
  <si>
    <t>Кодлубовський Кирило</t>
  </si>
  <si>
    <t>Литвин Антон</t>
  </si>
  <si>
    <t>Давиденко Костянтин</t>
  </si>
  <si>
    <t>Тарасюк Євгеній</t>
  </si>
  <si>
    <t>Заводник Владислав</t>
  </si>
  <si>
    <t>Білоус Едуард</t>
  </si>
  <si>
    <t>Лозовий Борис</t>
  </si>
  <si>
    <t>Постульга Вікторія</t>
  </si>
  <si>
    <t>Віткіна Анна</t>
  </si>
  <si>
    <t>Михайлова Анна</t>
  </si>
  <si>
    <t>Оксак Аліна</t>
  </si>
  <si>
    <t>Строкач Дар’я</t>
  </si>
  <si>
    <t>Чоботок Владислав</t>
  </si>
  <si>
    <t>Юшко Артем</t>
  </si>
  <si>
    <t>Черняк Поліна</t>
  </si>
  <si>
    <t>Серицан Анастасія</t>
  </si>
  <si>
    <t>Михайлов Іван</t>
  </si>
  <si>
    <t>Шабатін Роман</t>
  </si>
  <si>
    <t>Прокопчук Вероніка</t>
  </si>
  <si>
    <t>Коваленко Олена</t>
  </si>
  <si>
    <t>Кирпенко Тимофій</t>
  </si>
  <si>
    <t>Юренєв Роман</t>
  </si>
  <si>
    <t>Степчук Юлія</t>
  </si>
  <si>
    <t>Шершень Іван</t>
  </si>
  <si>
    <t>Сидоренко Тетяна</t>
  </si>
  <si>
    <t>Дев’ятка Єгор</t>
  </si>
  <si>
    <t>Топал Анна</t>
  </si>
  <si>
    <t>Дубас Данило</t>
  </si>
  <si>
    <t>Либенський Юрій</t>
  </si>
  <si>
    <t>Дубняк Юлія</t>
  </si>
  <si>
    <t>Мажара Олександр</t>
  </si>
  <si>
    <t>Яценко Федір</t>
  </si>
  <si>
    <t>Колісник Дмитро</t>
  </si>
  <si>
    <t>Лесик Вікторія</t>
  </si>
  <si>
    <t>Бондаренко Максим</t>
  </si>
  <si>
    <t>Шевченко Клим</t>
  </si>
  <si>
    <t>Зеленський Олександр</t>
  </si>
  <si>
    <t>Дерев’янко Наталія</t>
  </si>
  <si>
    <t>Кириченко Анастасія</t>
  </si>
  <si>
    <t>Булдакова Олеся</t>
  </si>
  <si>
    <t>Варава Ольга</t>
  </si>
  <si>
    <t>Максименко Антон</t>
  </si>
  <si>
    <t>Козак Дмитро</t>
  </si>
  <si>
    <t>Рибачок Ірина</t>
  </si>
  <si>
    <t>Симоненко Михайло</t>
  </si>
  <si>
    <t>Слюзар Катерина</t>
  </si>
  <si>
    <t>Столярчук Єлизавета</t>
  </si>
  <si>
    <t>Лозицький Олексій</t>
  </si>
  <si>
    <t>Росохатий Михайло</t>
  </si>
  <si>
    <t>Сибилева Анна</t>
  </si>
  <si>
    <t>Цепілова Олександра</t>
  </si>
  <si>
    <t>Вакуленко Владислав</t>
  </si>
  <si>
    <t>Гунчак Алла</t>
  </si>
  <si>
    <t>Гузенко Дар’я</t>
  </si>
  <si>
    <t>Кузьмин Михайло</t>
  </si>
  <si>
    <t>Мостова Олеся</t>
  </si>
  <si>
    <t>Рябчун Софія</t>
  </si>
  <si>
    <t>Братиця Кирило</t>
  </si>
  <si>
    <t>Дарій Дарина</t>
  </si>
  <si>
    <t>Камінський Антон</t>
  </si>
  <si>
    <t>Козаківська Віра</t>
  </si>
  <si>
    <t>Горбач Лідія</t>
  </si>
  <si>
    <t>Лазоренко Олександр</t>
  </si>
  <si>
    <t>Голубов Олег</t>
  </si>
  <si>
    <t>Стахурський Антон</t>
  </si>
  <si>
    <t>Винницька Анастасія</t>
  </si>
  <si>
    <t>Ситниченко Ілля</t>
  </si>
  <si>
    <t>Фомічов Андрій</t>
  </si>
  <si>
    <t>Шпортко Андрій</t>
  </si>
  <si>
    <t>Степчук Вікторія</t>
  </si>
  <si>
    <t>Макітрук Максим</t>
  </si>
  <si>
    <t>Цимбал Діана</t>
  </si>
  <si>
    <t>Салієва Віра</t>
  </si>
  <si>
    <t>Папірянська Софія</t>
  </si>
  <si>
    <t>Мітленко Марія</t>
  </si>
  <si>
    <t>Дем’яненко Софія</t>
  </si>
  <si>
    <t>Євменчук Дмитро</t>
  </si>
  <si>
    <t>Щербина Оксана</t>
  </si>
  <si>
    <t>Тарабров Гліб</t>
  </si>
  <si>
    <t>Ланда Анна</t>
  </si>
  <si>
    <t>Поліщук Олеся</t>
  </si>
  <si>
    <t>Пащенко Ксенія</t>
  </si>
  <si>
    <t>Цуй Анна</t>
  </si>
  <si>
    <t>Пилипенко Андрій</t>
  </si>
  <si>
    <t>Тимечко Максим</t>
  </si>
  <si>
    <t>Приходько Ольга</t>
  </si>
  <si>
    <t>Кондратюк Олександр</t>
  </si>
  <si>
    <t>Кротов Антон</t>
  </si>
  <si>
    <t>Чижевська Галина</t>
  </si>
  <si>
    <t>Кротевіч Володимир</t>
  </si>
  <si>
    <t>Калашніков Олексій</t>
  </si>
  <si>
    <t>Гаврищук Катерина</t>
  </si>
  <si>
    <t>Горбач В’ячеслав</t>
  </si>
  <si>
    <t>Радомський Владислав</t>
  </si>
  <si>
    <t>Колодач Яна</t>
  </si>
  <si>
    <t>Лозівський Максим</t>
  </si>
  <si>
    <t>Головань Артем</t>
  </si>
  <si>
    <t>Беженар Христина</t>
  </si>
  <si>
    <t>Жолтецький Ілля</t>
  </si>
  <si>
    <t>Борисова Маргарита</t>
  </si>
  <si>
    <t>Данильченко Варвара</t>
  </si>
  <si>
    <t>Білоусова Дар’я</t>
  </si>
  <si>
    <t>Беленчук Дмитрій</t>
  </si>
  <si>
    <t>Бершова Катерина</t>
  </si>
  <si>
    <t>Конон Олександр</t>
  </si>
  <si>
    <t>Пасевкіна Катерина</t>
  </si>
  <si>
    <t>Масаутова Софія</t>
  </si>
  <si>
    <t>Рожанський Нікіта</t>
  </si>
  <si>
    <t>Корзюков Євгеній</t>
  </si>
  <si>
    <t>Сафонов Нікіта</t>
  </si>
  <si>
    <t>Карауш Марк</t>
  </si>
  <si>
    <t>Позняк Дар’я</t>
  </si>
  <si>
    <t>Решетняк Ганна</t>
  </si>
  <si>
    <t>Золотарьова Марина</t>
  </si>
  <si>
    <t>Шашков Владислав</t>
  </si>
  <si>
    <t>Бельдій Наталя</t>
  </si>
  <si>
    <t>Бойчун Софія</t>
  </si>
  <si>
    <t>Третьякова Катерина</t>
  </si>
  <si>
    <t>Большаков Андрій</t>
  </si>
  <si>
    <t>Свечіхін Євгеній</t>
  </si>
  <si>
    <t>Тульчинська Кіра</t>
  </si>
  <si>
    <t>Геллер Михайло</t>
  </si>
  <si>
    <t>Коваль Ілля</t>
  </si>
  <si>
    <t>Черненко Марія</t>
  </si>
  <si>
    <t>Тимофієнко Ярослав</t>
  </si>
  <si>
    <t>Колпакчі Мірра</t>
  </si>
  <si>
    <t>Баторшина Аміна</t>
  </si>
  <si>
    <t>Кравцев Володимир</t>
  </si>
  <si>
    <t>Ярошенко Валерія</t>
  </si>
  <si>
    <t>Романкевич Олексій</t>
  </si>
  <si>
    <t>Осовський Семен</t>
  </si>
  <si>
    <t>Шарвадзе Олександра</t>
  </si>
  <si>
    <t>Івашко Макар</t>
  </si>
  <si>
    <t>Камінська Яніна</t>
  </si>
  <si>
    <t>Шапран Микита</t>
  </si>
  <si>
    <t>Нечаєва Вероніка</t>
  </si>
  <si>
    <t>Базурова Поліна</t>
  </si>
  <si>
    <t>Вахітов Богдан</t>
  </si>
  <si>
    <t>Порохницький Назар</t>
  </si>
  <si>
    <t>Сіриченко Владислава</t>
  </si>
  <si>
    <t>Вакулюк Вероніка</t>
  </si>
  <si>
    <t>Владимиренко Юлія</t>
  </si>
  <si>
    <t>Тафтай Анастасія</t>
  </si>
  <si>
    <t>Стриковський Андрій</t>
  </si>
  <si>
    <t>Толмачов Євгеній</t>
  </si>
  <si>
    <t>Ковалець Катерина</t>
  </si>
  <si>
    <t>Шульженко Артем</t>
  </si>
  <si>
    <t>Сушко Анна</t>
  </si>
  <si>
    <t>Андріяш Марія</t>
  </si>
  <si>
    <t>Гікал Антон</t>
  </si>
  <si>
    <t>Оногуекхіан-Хаберт Надія</t>
  </si>
  <si>
    <t>Блонська Софія</t>
  </si>
  <si>
    <t>Замятлінська Олександра</t>
  </si>
  <si>
    <t>Бачинська Аріна</t>
  </si>
  <si>
    <t>Болюх Михайло</t>
  </si>
  <si>
    <t>Черненко Всеволод</t>
  </si>
  <si>
    <t>Гордієнко Антон</t>
  </si>
  <si>
    <t>Прокопець Юрій</t>
  </si>
  <si>
    <t>Кошовий Богдан</t>
  </si>
  <si>
    <t>Квітка Олександра</t>
  </si>
  <si>
    <t>Кириченко Дар’я</t>
  </si>
  <si>
    <t>Борець Михайло</t>
  </si>
  <si>
    <t>Глущенко Діана</t>
  </si>
  <si>
    <t>Люшняк Катерина</t>
  </si>
  <si>
    <t>Бондар Максим</t>
  </si>
  <si>
    <t>Кушнаренко Іван</t>
  </si>
  <si>
    <t>Кадацька Олександра</t>
  </si>
  <si>
    <t>Костенко Вікторія</t>
  </si>
  <si>
    <t>Мажар Богдан</t>
  </si>
  <si>
    <t>Хромець Сніжана</t>
  </si>
  <si>
    <t>Федичина Анна</t>
  </si>
  <si>
    <t>Євтушенко Ксенія</t>
  </si>
  <si>
    <t>Яцків Катерина</t>
  </si>
  <si>
    <t>Кот Анастасія</t>
  </si>
  <si>
    <t>Жиліна Оксана</t>
  </si>
  <si>
    <t>Сангінова Маліка</t>
  </si>
  <si>
    <t>Стронов Іван</t>
  </si>
  <si>
    <t>Луппа Олексій</t>
  </si>
  <si>
    <t>Бєлих Роман</t>
  </si>
  <si>
    <t>Плисюк Вадим</t>
  </si>
  <si>
    <t>Воробйов Георгій</t>
  </si>
  <si>
    <t>Лисенко Денис</t>
  </si>
  <si>
    <t>Костенко Софія</t>
  </si>
  <si>
    <t>Волков Гліб</t>
  </si>
  <si>
    <t>Кузик Олег</t>
  </si>
  <si>
    <t>Пастарєв Павло</t>
  </si>
  <si>
    <t>Кісловська Олена</t>
  </si>
  <si>
    <t>Гінкул Анна</t>
  </si>
  <si>
    <t>Совайло Кирило</t>
  </si>
  <si>
    <t>Данильченко Софія</t>
  </si>
  <si>
    <t>Анцибор Вячеслав</t>
  </si>
  <si>
    <t>Чічіріна Олександра</t>
  </si>
  <si>
    <t>Валтеріс Єлизавета</t>
  </si>
  <si>
    <t>Неїжко Катерина</t>
  </si>
  <si>
    <t>Лісовик Софія</t>
  </si>
  <si>
    <t>Шпорта Данило</t>
  </si>
  <si>
    <t>Шкарапута Анастасія</t>
  </si>
  <si>
    <t>Пєтухов Ілля</t>
  </si>
  <si>
    <t>Білик Олеся</t>
  </si>
  <si>
    <t>Кононенко Кирило</t>
  </si>
  <si>
    <t>Снігур Георгій</t>
  </si>
  <si>
    <t>Шеремет Вікторія</t>
  </si>
  <si>
    <t>Малошенко Анастасія</t>
  </si>
  <si>
    <t>Невмержицький Артем</t>
  </si>
  <si>
    <t>Гаращук Дар’я</t>
  </si>
  <si>
    <t>Недашківська Олександра</t>
  </si>
  <si>
    <t>Чабак Поліна</t>
  </si>
  <si>
    <t>Григоров Антон</t>
  </si>
  <si>
    <t>Шрамко Георгій</t>
  </si>
  <si>
    <t>Дмитрієв В’ячеслав</t>
  </si>
  <si>
    <t>Фесенко Олександра</t>
  </si>
  <si>
    <t>Мірошніченко Поліна</t>
  </si>
  <si>
    <t>Братчик Софія</t>
  </si>
  <si>
    <t>Бондаренко Михайло</t>
  </si>
  <si>
    <t>Пасічна Марія</t>
  </si>
  <si>
    <t>Коваль Олексій</t>
  </si>
  <si>
    <t>Колесник Віктор</t>
  </si>
  <si>
    <t>Медведєва Анастасія</t>
  </si>
  <si>
    <t>Скорик Дарія</t>
  </si>
  <si>
    <t>Яровий Сергій</t>
  </si>
  <si>
    <t>Чернова Ксенія</t>
  </si>
  <si>
    <t>Шіаккуа Єлизавета</t>
  </si>
  <si>
    <t>Семирог-Орлик Діана</t>
  </si>
  <si>
    <t>Петрусенко Влада</t>
  </si>
  <si>
    <t>Антонюк Дар’я</t>
  </si>
  <si>
    <t>Поприго Леонід</t>
  </si>
  <si>
    <t>Ян Аліна</t>
  </si>
  <si>
    <t>Гуменник Богдан</t>
  </si>
  <si>
    <t>Шпитчук Діана</t>
  </si>
  <si>
    <t>Назар Анастасія</t>
  </si>
  <si>
    <t>Дубовик Маргарита</t>
  </si>
  <si>
    <t>Личко Ольга</t>
  </si>
  <si>
    <t>Гамєза Ірина</t>
  </si>
  <si>
    <t>Дячук Марія-Тереза</t>
  </si>
  <si>
    <t>Колесник Дмитро</t>
  </si>
  <si>
    <t>Шабельник Злата</t>
  </si>
  <si>
    <t>Сандул Олександра</t>
  </si>
  <si>
    <t>Забродський Владислав</t>
  </si>
  <si>
    <t>Карлишева Анна</t>
  </si>
  <si>
    <t>Бажан Наталія</t>
  </si>
  <si>
    <t>Пінчук Дар’я</t>
  </si>
  <si>
    <t>Джуринська Ганна</t>
  </si>
  <si>
    <t>Шевченко Дар’я</t>
  </si>
  <si>
    <t>Паплаускайте Анастасія</t>
  </si>
  <si>
    <t>Макарук Іван</t>
  </si>
  <si>
    <t>Андрієць Тетяна</t>
  </si>
  <si>
    <t>Брушко Данило</t>
  </si>
  <si>
    <t>Мірошниченко Лада</t>
  </si>
  <si>
    <t>Жабура Яна</t>
  </si>
  <si>
    <t>Козаровицька Поліна</t>
  </si>
  <si>
    <t>Кучинський Олександр</t>
  </si>
  <si>
    <t>Мисливий Климентій</t>
  </si>
  <si>
    <t>Іванійчук Арсен</t>
  </si>
  <si>
    <t>Лещишин Максим</t>
  </si>
  <si>
    <t>Іванчик Георгій</t>
  </si>
  <si>
    <t>Жук Валентина</t>
  </si>
  <si>
    <t>Глуховський Павло</t>
  </si>
  <si>
    <t>Венгер Максим</t>
  </si>
  <si>
    <t>Гусєва Єлизавета</t>
  </si>
  <si>
    <t>Сапсай Таїсія</t>
  </si>
  <si>
    <t>Антонюк Артем</t>
  </si>
  <si>
    <t>Медведєв Михайло</t>
  </si>
  <si>
    <t>Семків Назар</t>
  </si>
  <si>
    <t>Шайкова Олена</t>
  </si>
  <si>
    <t>Перепечаєв Ілля</t>
  </si>
  <si>
    <t>Марціленко Іван</t>
  </si>
  <si>
    <t>Бєня Валерія</t>
  </si>
  <si>
    <t>Кучерова Таїсія</t>
  </si>
  <si>
    <t>Давидов Олексій</t>
  </si>
  <si>
    <t>Матусевич Анастасія</t>
  </si>
  <si>
    <t>Драгомирова Марія</t>
  </si>
  <si>
    <t>Моніна Наталія</t>
  </si>
  <si>
    <t>Маклакова Анастасія</t>
  </si>
  <si>
    <t>Горох Катерина</t>
  </si>
  <si>
    <t>Бубнов Юрій</t>
  </si>
  <si>
    <t>Ланда Вікторія</t>
  </si>
  <si>
    <t>Гайдукевич Марія</t>
  </si>
  <si>
    <t>Кіндій Богдан</t>
  </si>
  <si>
    <t>Билим Кирило</t>
  </si>
  <si>
    <t>Воєйкова Софія</t>
  </si>
  <si>
    <t>Чуловський Валерій</t>
  </si>
  <si>
    <t>Рязанцев Кирило</t>
  </si>
  <si>
    <t>Мелащенко Владислав</t>
  </si>
  <si>
    <t>Тригуб Антон</t>
  </si>
  <si>
    <t>Бутенко Костянтин</t>
  </si>
  <si>
    <t>Вітенко Єсенія</t>
  </si>
  <si>
    <t>Вериженко Дар’я</t>
  </si>
  <si>
    <t>Мацуй Анна</t>
  </si>
  <si>
    <t>Кір’янова Анна</t>
  </si>
  <si>
    <t>Щербакова Юлія</t>
  </si>
  <si>
    <t>Крещанов Михайло</t>
  </si>
  <si>
    <t>Дорошенко Владислав</t>
  </si>
  <si>
    <t>Бугрименко Андрій</t>
  </si>
  <si>
    <t>Нагурний Кирило</t>
  </si>
  <si>
    <t>Нікітіна Юлія</t>
  </si>
  <si>
    <t>Шевага Діана</t>
  </si>
  <si>
    <t>Дмитрієв Даниіл</t>
  </si>
  <si>
    <t>Патраков Ілля</t>
  </si>
  <si>
    <t>Семенко Каріна</t>
  </si>
  <si>
    <t>Барабуха Марія</t>
  </si>
  <si>
    <t>Пилипчук Вікторія</t>
  </si>
  <si>
    <t>Гуцу Анжеліка</t>
  </si>
  <si>
    <t>Сидоренко Нікіта</t>
  </si>
  <si>
    <t>Правосуд Руслан</t>
  </si>
  <si>
    <t>Двіжона Богдан</t>
  </si>
  <si>
    <t>Янкова Надія</t>
  </si>
  <si>
    <t>Камаралі Мар’яна</t>
  </si>
  <si>
    <t>Романенко Святослав</t>
  </si>
  <si>
    <t>Бандерс Марія</t>
  </si>
  <si>
    <t>приховано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</si>
</sst>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color indexed="8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4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F144"/>
  <sheetViews>
    <sheetView workbookViewId="0">
      <pane ySplit="2" topLeftCell="A3" activePane="bottomLeft" state="frozen"/>
      <selection pane="bottomLeft" sqref="A1:A2"/>
    </sheetView>
  </sheetViews>
  <sheetFormatPr baseColWidth="10" defaultColWidth="9.5" defaultRowHeight="20" customHeight="1" x14ac:dyDescent="0.2"/>
  <cols>
    <col min="1" max="1" width="21.6640625" style="6" customWidth="1"/>
    <col min="2" max="5" width="14.6640625" style="5" customWidth="1"/>
    <col min="6" max="6" width="12.6640625" style="5" customWidth="1"/>
    <col min="7" max="16384" width="9.5" style="5"/>
  </cols>
  <sheetData>
    <row r="1" spans="1:6" s="3" customFormat="1" ht="20" customHeight="1" x14ac:dyDescent="0.2">
      <c r="A1" s="15" t="s">
        <v>5</v>
      </c>
      <c r="B1" s="17" t="s">
        <v>8</v>
      </c>
      <c r="C1" s="18"/>
      <c r="D1" s="17" t="s">
        <v>9</v>
      </c>
      <c r="E1" s="18"/>
      <c r="F1" s="15" t="s">
        <v>3</v>
      </c>
    </row>
    <row r="2" spans="1:6" s="3" customFormat="1" ht="40.25" customHeight="1" x14ac:dyDescent="0.2">
      <c r="A2" s="16"/>
      <c r="B2" s="8" t="s">
        <v>10</v>
      </c>
      <c r="C2" s="8" t="s">
        <v>11</v>
      </c>
      <c r="D2" s="8" t="s">
        <v>12</v>
      </c>
      <c r="E2" s="8" t="s">
        <v>13</v>
      </c>
      <c r="F2" s="19"/>
    </row>
    <row r="3" spans="1:6" ht="20" customHeight="1" x14ac:dyDescent="0.2">
      <c r="A3" s="13" t="s">
        <v>107</v>
      </c>
      <c r="B3" s="4">
        <v>0</v>
      </c>
      <c r="C3" s="4">
        <v>0</v>
      </c>
      <c r="D3" s="4">
        <v>0</v>
      </c>
      <c r="E3" s="4">
        <v>0</v>
      </c>
      <c r="F3" s="4">
        <f t="shared" ref="F3:F34" si="0">ROUND(SUM(B3:E3),0)</f>
        <v>0</v>
      </c>
    </row>
    <row r="4" spans="1:6" ht="20" customHeight="1" x14ac:dyDescent="0.2">
      <c r="A4" s="13" t="s">
        <v>208</v>
      </c>
      <c r="B4" s="4"/>
      <c r="C4" s="4"/>
      <c r="D4" s="4"/>
      <c r="E4" s="4"/>
      <c r="F4" s="4">
        <f t="shared" si="0"/>
        <v>0</v>
      </c>
    </row>
    <row r="5" spans="1:6" ht="20" customHeight="1" x14ac:dyDescent="0.2">
      <c r="A5" s="13" t="s">
        <v>213</v>
      </c>
      <c r="B5" s="4">
        <v>0</v>
      </c>
      <c r="C5" s="4">
        <v>0</v>
      </c>
      <c r="D5" s="4">
        <v>0</v>
      </c>
      <c r="E5" s="4">
        <v>0</v>
      </c>
      <c r="F5" s="4">
        <f t="shared" si="0"/>
        <v>0</v>
      </c>
    </row>
    <row r="6" spans="1:6" ht="20" customHeight="1" x14ac:dyDescent="0.2">
      <c r="A6" s="13" t="s">
        <v>214</v>
      </c>
      <c r="B6" s="4">
        <v>0</v>
      </c>
      <c r="C6" s="4">
        <v>0</v>
      </c>
      <c r="D6" s="4">
        <v>0</v>
      </c>
      <c r="E6" s="4">
        <v>0</v>
      </c>
      <c r="F6" s="4">
        <f t="shared" si="0"/>
        <v>0</v>
      </c>
    </row>
    <row r="7" spans="1:6" ht="20" customHeight="1" x14ac:dyDescent="0.2">
      <c r="A7" s="13" t="s">
        <v>116</v>
      </c>
      <c r="B7" s="4">
        <v>10</v>
      </c>
      <c r="C7" s="4">
        <v>6</v>
      </c>
      <c r="D7" s="4">
        <v>1</v>
      </c>
      <c r="E7" s="4">
        <v>3</v>
      </c>
      <c r="F7" s="4">
        <f t="shared" si="0"/>
        <v>20</v>
      </c>
    </row>
    <row r="8" spans="1:6" ht="20" customHeight="1" x14ac:dyDescent="0.2">
      <c r="A8" s="13" t="s">
        <v>212</v>
      </c>
      <c r="B8" s="4">
        <v>0</v>
      </c>
      <c r="C8" s="4">
        <v>0</v>
      </c>
      <c r="D8" s="4">
        <v>0</v>
      </c>
      <c r="E8" s="4">
        <v>0</v>
      </c>
      <c r="F8" s="4">
        <f t="shared" si="0"/>
        <v>0</v>
      </c>
    </row>
    <row r="9" spans="1:6" ht="20" customHeight="1" x14ac:dyDescent="0.2">
      <c r="A9" s="13" t="s">
        <v>87</v>
      </c>
      <c r="B9" s="4">
        <v>0</v>
      </c>
      <c r="C9" s="4">
        <v>0</v>
      </c>
      <c r="D9" s="4">
        <v>0</v>
      </c>
      <c r="E9" s="4">
        <v>0</v>
      </c>
      <c r="F9" s="4">
        <f t="shared" si="0"/>
        <v>0</v>
      </c>
    </row>
    <row r="10" spans="1:6" ht="20" customHeight="1" x14ac:dyDescent="0.2">
      <c r="A10" s="13" t="s">
        <v>145</v>
      </c>
      <c r="B10" s="4">
        <v>10</v>
      </c>
      <c r="C10" s="4">
        <v>6</v>
      </c>
      <c r="D10" s="4">
        <v>1</v>
      </c>
      <c r="E10" s="4">
        <v>3</v>
      </c>
      <c r="F10" s="4">
        <f t="shared" si="0"/>
        <v>20</v>
      </c>
    </row>
    <row r="11" spans="1:6" ht="20" customHeight="1" x14ac:dyDescent="0.2">
      <c r="A11" s="13" t="s">
        <v>210</v>
      </c>
      <c r="B11" s="4">
        <v>0</v>
      </c>
      <c r="C11" s="4">
        <v>0</v>
      </c>
      <c r="D11" s="4">
        <v>0</v>
      </c>
      <c r="E11" s="4">
        <v>0</v>
      </c>
      <c r="F11" s="4">
        <f t="shared" si="0"/>
        <v>0</v>
      </c>
    </row>
    <row r="12" spans="1:6" ht="20" customHeight="1" x14ac:dyDescent="0.2">
      <c r="A12" s="13" t="s">
        <v>106</v>
      </c>
      <c r="B12" s="4">
        <v>0</v>
      </c>
      <c r="C12" s="4">
        <v>0</v>
      </c>
      <c r="D12" s="4">
        <v>0</v>
      </c>
      <c r="E12" s="4">
        <v>0</v>
      </c>
      <c r="F12" s="4">
        <f t="shared" si="0"/>
        <v>0</v>
      </c>
    </row>
    <row r="13" spans="1:6" ht="20" customHeight="1" x14ac:dyDescent="0.2">
      <c r="A13" s="13" t="s">
        <v>168</v>
      </c>
      <c r="B13" s="4">
        <v>0</v>
      </c>
      <c r="C13" s="4">
        <v>0</v>
      </c>
      <c r="D13" s="4">
        <v>0</v>
      </c>
      <c r="E13" s="4">
        <v>0</v>
      </c>
      <c r="F13" s="4">
        <f t="shared" si="0"/>
        <v>0</v>
      </c>
    </row>
    <row r="14" spans="1:6" ht="20" customHeight="1" x14ac:dyDescent="0.2">
      <c r="A14" s="13" t="s">
        <v>150</v>
      </c>
      <c r="B14" s="4">
        <v>0</v>
      </c>
      <c r="C14" s="4">
        <v>0</v>
      </c>
      <c r="D14" s="4">
        <v>0</v>
      </c>
      <c r="E14" s="4">
        <v>0</v>
      </c>
      <c r="F14" s="4">
        <f t="shared" si="0"/>
        <v>0</v>
      </c>
    </row>
    <row r="15" spans="1:6" ht="20" customHeight="1" x14ac:dyDescent="0.2">
      <c r="A15" s="13" t="s">
        <v>162</v>
      </c>
      <c r="B15" s="4">
        <v>0</v>
      </c>
      <c r="C15" s="4">
        <v>0</v>
      </c>
      <c r="D15" s="4">
        <v>0</v>
      </c>
      <c r="E15" s="4">
        <v>0</v>
      </c>
      <c r="F15" s="4">
        <f t="shared" si="0"/>
        <v>0</v>
      </c>
    </row>
    <row r="16" spans="1:6" ht="20" customHeight="1" x14ac:dyDescent="0.2">
      <c r="A16" s="13" t="s">
        <v>151</v>
      </c>
      <c r="B16" s="4">
        <v>0</v>
      </c>
      <c r="C16" s="4">
        <v>0</v>
      </c>
      <c r="D16" s="4">
        <v>0</v>
      </c>
      <c r="E16" s="4">
        <v>0</v>
      </c>
      <c r="F16" s="4">
        <f t="shared" si="0"/>
        <v>0</v>
      </c>
    </row>
    <row r="17" spans="1:6" ht="20" customHeight="1" x14ac:dyDescent="0.2">
      <c r="A17" s="13" t="s">
        <v>92</v>
      </c>
      <c r="B17" s="4">
        <v>0</v>
      </c>
      <c r="C17" s="4">
        <v>0</v>
      </c>
      <c r="D17" s="4">
        <v>0</v>
      </c>
      <c r="E17" s="4">
        <v>0</v>
      </c>
      <c r="F17" s="4">
        <f t="shared" si="0"/>
        <v>0</v>
      </c>
    </row>
    <row r="18" spans="1:6" ht="20" customHeight="1" x14ac:dyDescent="0.2">
      <c r="A18" s="13" t="s">
        <v>176</v>
      </c>
      <c r="B18" s="4">
        <v>0</v>
      </c>
      <c r="C18" s="4">
        <v>0</v>
      </c>
      <c r="D18" s="4">
        <v>0</v>
      </c>
      <c r="E18" s="4">
        <v>0</v>
      </c>
      <c r="F18" s="4">
        <f t="shared" si="0"/>
        <v>0</v>
      </c>
    </row>
    <row r="19" spans="1:6" ht="20" customHeight="1" x14ac:dyDescent="0.2">
      <c r="A19" s="13" t="s">
        <v>119</v>
      </c>
      <c r="B19" s="4">
        <v>0</v>
      </c>
      <c r="C19" s="4">
        <v>0</v>
      </c>
      <c r="D19" s="4">
        <v>0</v>
      </c>
      <c r="E19" s="4">
        <v>0</v>
      </c>
      <c r="F19" s="4">
        <f t="shared" si="0"/>
        <v>0</v>
      </c>
    </row>
    <row r="20" spans="1:6" ht="20" customHeight="1" x14ac:dyDescent="0.2">
      <c r="A20" s="13" t="s">
        <v>93</v>
      </c>
      <c r="B20" s="4">
        <v>0</v>
      </c>
      <c r="C20" s="4">
        <v>0</v>
      </c>
      <c r="D20" s="4">
        <v>0</v>
      </c>
      <c r="E20" s="4">
        <v>0</v>
      </c>
      <c r="F20" s="4">
        <f t="shared" si="0"/>
        <v>0</v>
      </c>
    </row>
    <row r="21" spans="1:6" ht="20" customHeight="1" x14ac:dyDescent="0.2">
      <c r="A21" s="13" t="s">
        <v>80</v>
      </c>
      <c r="B21" s="4">
        <v>0</v>
      </c>
      <c r="C21" s="4">
        <v>0</v>
      </c>
      <c r="D21" s="4">
        <v>0</v>
      </c>
      <c r="E21" s="4">
        <v>0</v>
      </c>
      <c r="F21" s="4">
        <f t="shared" si="0"/>
        <v>0</v>
      </c>
    </row>
    <row r="22" spans="1:6" ht="20" customHeight="1" x14ac:dyDescent="0.2">
      <c r="A22" s="13" t="s">
        <v>202</v>
      </c>
      <c r="B22" s="4">
        <v>0</v>
      </c>
      <c r="C22" s="4">
        <v>0</v>
      </c>
      <c r="D22" s="4">
        <v>0</v>
      </c>
      <c r="E22" s="4">
        <v>0</v>
      </c>
      <c r="F22" s="4">
        <f t="shared" si="0"/>
        <v>0</v>
      </c>
    </row>
    <row r="23" spans="1:6" ht="20" customHeight="1" x14ac:dyDescent="0.2">
      <c r="A23" s="13" t="s">
        <v>103</v>
      </c>
      <c r="B23" s="4">
        <v>10</v>
      </c>
      <c r="C23" s="4">
        <v>6</v>
      </c>
      <c r="D23" s="4">
        <v>1</v>
      </c>
      <c r="E23" s="4">
        <v>3</v>
      </c>
      <c r="F23" s="4">
        <f t="shared" si="0"/>
        <v>20</v>
      </c>
    </row>
    <row r="24" spans="1:6" ht="20" customHeight="1" x14ac:dyDescent="0.2">
      <c r="A24" s="13" t="s">
        <v>207</v>
      </c>
      <c r="B24" s="4">
        <v>0</v>
      </c>
      <c r="C24" s="4">
        <v>0</v>
      </c>
      <c r="D24" s="4">
        <v>0</v>
      </c>
      <c r="E24" s="4">
        <v>0</v>
      </c>
      <c r="F24" s="4">
        <f t="shared" si="0"/>
        <v>0</v>
      </c>
    </row>
    <row r="25" spans="1:6" ht="20" customHeight="1" x14ac:dyDescent="0.2">
      <c r="A25" s="13" t="s">
        <v>174</v>
      </c>
      <c r="B25" s="4">
        <v>0</v>
      </c>
      <c r="C25" s="4">
        <v>0</v>
      </c>
      <c r="D25" s="4">
        <v>0</v>
      </c>
      <c r="E25" s="4">
        <v>0</v>
      </c>
      <c r="F25" s="4">
        <f t="shared" si="0"/>
        <v>0</v>
      </c>
    </row>
    <row r="26" spans="1:6" ht="20" customHeight="1" x14ac:dyDescent="0.2">
      <c r="A26" s="13" t="s">
        <v>203</v>
      </c>
      <c r="B26" s="4">
        <v>0</v>
      </c>
      <c r="C26" s="4">
        <v>0</v>
      </c>
      <c r="D26" s="4">
        <v>0</v>
      </c>
      <c r="E26" s="4">
        <v>0</v>
      </c>
      <c r="F26" s="4">
        <f t="shared" si="0"/>
        <v>0</v>
      </c>
    </row>
    <row r="27" spans="1:6" ht="20" customHeight="1" x14ac:dyDescent="0.2">
      <c r="A27" s="13" t="s">
        <v>172</v>
      </c>
      <c r="B27" s="4">
        <v>0</v>
      </c>
      <c r="C27" s="4">
        <v>0</v>
      </c>
      <c r="D27" s="4">
        <v>0</v>
      </c>
      <c r="E27" s="4">
        <v>0</v>
      </c>
      <c r="F27" s="4">
        <f t="shared" si="0"/>
        <v>0</v>
      </c>
    </row>
    <row r="28" spans="1:6" ht="20" customHeight="1" x14ac:dyDescent="0.2">
      <c r="A28" s="13" t="s">
        <v>91</v>
      </c>
      <c r="B28" s="4">
        <v>10</v>
      </c>
      <c r="C28" s="4">
        <v>6</v>
      </c>
      <c r="D28" s="4">
        <v>1</v>
      </c>
      <c r="E28" s="4">
        <v>3</v>
      </c>
      <c r="F28" s="4">
        <f t="shared" si="0"/>
        <v>20</v>
      </c>
    </row>
    <row r="29" spans="1:6" ht="20" customHeight="1" x14ac:dyDescent="0.2">
      <c r="A29" s="13" t="s">
        <v>164</v>
      </c>
      <c r="B29" s="4">
        <v>10</v>
      </c>
      <c r="C29" s="4">
        <v>6</v>
      </c>
      <c r="D29" s="4">
        <v>1</v>
      </c>
      <c r="E29" s="4">
        <v>3</v>
      </c>
      <c r="F29" s="4">
        <f t="shared" si="0"/>
        <v>20</v>
      </c>
    </row>
    <row r="30" spans="1:6" ht="20" customHeight="1" x14ac:dyDescent="0.2">
      <c r="A30" s="13" t="s">
        <v>163</v>
      </c>
      <c r="B30" s="4">
        <v>0</v>
      </c>
      <c r="C30" s="4">
        <v>0</v>
      </c>
      <c r="D30" s="4">
        <v>0</v>
      </c>
      <c r="E30" s="4">
        <v>1</v>
      </c>
      <c r="F30" s="4">
        <f t="shared" si="0"/>
        <v>1</v>
      </c>
    </row>
    <row r="31" spans="1:6" ht="20" customHeight="1" x14ac:dyDescent="0.2">
      <c r="A31" s="13" t="s">
        <v>113</v>
      </c>
      <c r="B31" s="4">
        <v>0</v>
      </c>
      <c r="C31" s="4">
        <v>0</v>
      </c>
      <c r="D31" s="4">
        <v>0</v>
      </c>
      <c r="E31" s="4">
        <v>0</v>
      </c>
      <c r="F31" s="4">
        <f t="shared" si="0"/>
        <v>0</v>
      </c>
    </row>
    <row r="32" spans="1:6" ht="20" customHeight="1" x14ac:dyDescent="0.2">
      <c r="A32" s="13" t="s">
        <v>211</v>
      </c>
      <c r="B32" s="4">
        <v>0</v>
      </c>
      <c r="C32" s="4">
        <v>0</v>
      </c>
      <c r="D32" s="4">
        <v>0</v>
      </c>
      <c r="E32" s="4">
        <v>0</v>
      </c>
      <c r="F32" s="4">
        <f t="shared" si="0"/>
        <v>0</v>
      </c>
    </row>
    <row r="33" spans="1:6" ht="20" customHeight="1" x14ac:dyDescent="0.2">
      <c r="A33" s="13" t="s">
        <v>169</v>
      </c>
      <c r="B33" s="4">
        <v>0</v>
      </c>
      <c r="C33" s="4">
        <v>0</v>
      </c>
      <c r="D33" s="4">
        <v>0</v>
      </c>
      <c r="E33" s="4">
        <v>0</v>
      </c>
      <c r="F33" s="4">
        <f t="shared" si="0"/>
        <v>0</v>
      </c>
    </row>
    <row r="34" spans="1:6" ht="20" customHeight="1" x14ac:dyDescent="0.2">
      <c r="A34" s="13" t="s">
        <v>136</v>
      </c>
      <c r="B34" s="4">
        <v>0</v>
      </c>
      <c r="C34" s="4">
        <v>0</v>
      </c>
      <c r="D34" s="4">
        <v>0</v>
      </c>
      <c r="E34" s="4">
        <v>0</v>
      </c>
      <c r="F34" s="4">
        <f t="shared" si="0"/>
        <v>0</v>
      </c>
    </row>
    <row r="35" spans="1:6" ht="20" customHeight="1" x14ac:dyDescent="0.2">
      <c r="A35" s="13" t="s">
        <v>108</v>
      </c>
      <c r="B35" s="4">
        <v>0</v>
      </c>
      <c r="C35" s="4">
        <v>0</v>
      </c>
      <c r="D35" s="4">
        <v>0</v>
      </c>
      <c r="E35" s="4">
        <v>0</v>
      </c>
      <c r="F35" s="4">
        <f t="shared" ref="F35:F66" si="1">ROUND(SUM(B35:E35),0)</f>
        <v>0</v>
      </c>
    </row>
    <row r="36" spans="1:6" ht="20" customHeight="1" x14ac:dyDescent="0.2">
      <c r="A36" s="13" t="s">
        <v>186</v>
      </c>
      <c r="B36" s="4">
        <v>0</v>
      </c>
      <c r="C36" s="4">
        <v>0</v>
      </c>
      <c r="D36" s="4">
        <v>0</v>
      </c>
      <c r="E36" s="4">
        <v>0</v>
      </c>
      <c r="F36" s="4">
        <f t="shared" si="1"/>
        <v>0</v>
      </c>
    </row>
    <row r="37" spans="1:6" ht="20" customHeight="1" x14ac:dyDescent="0.2">
      <c r="A37" s="13" t="s">
        <v>85</v>
      </c>
      <c r="B37" s="4">
        <v>0</v>
      </c>
      <c r="C37" s="4">
        <v>0</v>
      </c>
      <c r="D37" s="4">
        <v>0</v>
      </c>
      <c r="E37" s="4">
        <v>0</v>
      </c>
      <c r="F37" s="4">
        <f t="shared" si="1"/>
        <v>0</v>
      </c>
    </row>
    <row r="38" spans="1:6" ht="20" customHeight="1" x14ac:dyDescent="0.2">
      <c r="A38" s="13" t="s">
        <v>148</v>
      </c>
      <c r="B38" s="4">
        <v>0</v>
      </c>
      <c r="C38" s="4">
        <v>0</v>
      </c>
      <c r="D38" s="4">
        <v>0</v>
      </c>
      <c r="E38" s="4">
        <v>0</v>
      </c>
      <c r="F38" s="4">
        <f t="shared" si="1"/>
        <v>0</v>
      </c>
    </row>
    <row r="39" spans="1:6" ht="20" customHeight="1" x14ac:dyDescent="0.2">
      <c r="A39" s="13" t="s">
        <v>138</v>
      </c>
      <c r="B39" s="4">
        <v>0</v>
      </c>
      <c r="C39" s="4">
        <v>0</v>
      </c>
      <c r="D39" s="4">
        <v>1</v>
      </c>
      <c r="E39" s="4">
        <v>0</v>
      </c>
      <c r="F39" s="4">
        <f t="shared" si="1"/>
        <v>1</v>
      </c>
    </row>
    <row r="40" spans="1:6" ht="20" customHeight="1" x14ac:dyDescent="0.2">
      <c r="A40" s="13" t="s">
        <v>140</v>
      </c>
      <c r="B40" s="4">
        <v>0</v>
      </c>
      <c r="C40" s="4">
        <v>0</v>
      </c>
      <c r="D40" s="4">
        <v>0</v>
      </c>
      <c r="E40" s="4">
        <v>0</v>
      </c>
      <c r="F40" s="4">
        <f t="shared" si="1"/>
        <v>0</v>
      </c>
    </row>
    <row r="41" spans="1:6" ht="20" customHeight="1" x14ac:dyDescent="0.2">
      <c r="A41" s="13" t="s">
        <v>101</v>
      </c>
      <c r="B41" s="4">
        <v>0</v>
      </c>
      <c r="C41" s="4">
        <v>0</v>
      </c>
      <c r="D41" s="4">
        <v>0</v>
      </c>
      <c r="E41" s="4">
        <v>0</v>
      </c>
      <c r="F41" s="4">
        <f t="shared" si="1"/>
        <v>0</v>
      </c>
    </row>
    <row r="42" spans="1:6" ht="20" customHeight="1" x14ac:dyDescent="0.2">
      <c r="A42" s="13" t="s">
        <v>187</v>
      </c>
      <c r="B42" s="4">
        <v>0</v>
      </c>
      <c r="C42" s="4">
        <v>0</v>
      </c>
      <c r="D42" s="4">
        <v>0</v>
      </c>
      <c r="E42" s="4">
        <v>0</v>
      </c>
      <c r="F42" s="4">
        <f t="shared" si="1"/>
        <v>0</v>
      </c>
    </row>
    <row r="43" spans="1:6" ht="20" customHeight="1" x14ac:dyDescent="0.2">
      <c r="A43" s="13" t="s">
        <v>209</v>
      </c>
      <c r="B43" s="4">
        <v>0</v>
      </c>
      <c r="C43" s="4">
        <v>0</v>
      </c>
      <c r="D43" s="4">
        <v>0</v>
      </c>
      <c r="E43" s="4">
        <v>0</v>
      </c>
      <c r="F43" s="4">
        <f t="shared" si="1"/>
        <v>0</v>
      </c>
    </row>
    <row r="44" spans="1:6" ht="20" customHeight="1" x14ac:dyDescent="0.2">
      <c r="A44" s="13" t="s">
        <v>102</v>
      </c>
      <c r="B44" s="4">
        <v>10</v>
      </c>
      <c r="C44" s="4">
        <v>6</v>
      </c>
      <c r="D44" s="4">
        <v>1</v>
      </c>
      <c r="E44" s="4">
        <v>3</v>
      </c>
      <c r="F44" s="4">
        <f t="shared" si="1"/>
        <v>20</v>
      </c>
    </row>
    <row r="45" spans="1:6" ht="20" customHeight="1" x14ac:dyDescent="0.2">
      <c r="A45" s="13" t="s">
        <v>115</v>
      </c>
      <c r="B45" s="4">
        <v>10</v>
      </c>
      <c r="C45" s="4">
        <v>6</v>
      </c>
      <c r="D45" s="4">
        <v>1</v>
      </c>
      <c r="E45" s="4">
        <v>3</v>
      </c>
      <c r="F45" s="4">
        <f t="shared" si="1"/>
        <v>20</v>
      </c>
    </row>
    <row r="46" spans="1:6" ht="20" customHeight="1" x14ac:dyDescent="0.2">
      <c r="A46" s="13" t="s">
        <v>147</v>
      </c>
      <c r="B46" s="4">
        <v>0</v>
      </c>
      <c r="C46" s="4">
        <v>0</v>
      </c>
      <c r="D46" s="4">
        <v>0</v>
      </c>
      <c r="E46" s="4">
        <v>0</v>
      </c>
      <c r="F46" s="4">
        <f t="shared" si="1"/>
        <v>0</v>
      </c>
    </row>
    <row r="47" spans="1:6" ht="20" customHeight="1" x14ac:dyDescent="0.2">
      <c r="A47" s="13" t="s">
        <v>96</v>
      </c>
      <c r="B47" s="4">
        <v>0</v>
      </c>
      <c r="C47" s="4">
        <v>0</v>
      </c>
      <c r="D47" s="4">
        <v>0</v>
      </c>
      <c r="E47" s="4">
        <v>0</v>
      </c>
      <c r="F47" s="4">
        <f t="shared" si="1"/>
        <v>0</v>
      </c>
    </row>
    <row r="48" spans="1:6" ht="20" customHeight="1" x14ac:dyDescent="0.2">
      <c r="A48" s="13" t="s">
        <v>201</v>
      </c>
      <c r="B48" s="4">
        <v>10</v>
      </c>
      <c r="C48" s="4">
        <v>6</v>
      </c>
      <c r="D48" s="4">
        <v>1</v>
      </c>
      <c r="E48" s="4">
        <v>3</v>
      </c>
      <c r="F48" s="4">
        <f t="shared" si="1"/>
        <v>20</v>
      </c>
    </row>
    <row r="49" spans="1:6" ht="20" customHeight="1" x14ac:dyDescent="0.2">
      <c r="A49" s="13" t="s">
        <v>170</v>
      </c>
      <c r="B49" s="4">
        <v>10</v>
      </c>
      <c r="C49" s="4">
        <v>6</v>
      </c>
      <c r="D49" s="4">
        <v>1</v>
      </c>
      <c r="E49" s="4">
        <v>3</v>
      </c>
      <c r="F49" s="4">
        <f t="shared" si="1"/>
        <v>20</v>
      </c>
    </row>
    <row r="50" spans="1:6" ht="20" customHeight="1" x14ac:dyDescent="0.2">
      <c r="A50" s="13" t="s">
        <v>89</v>
      </c>
      <c r="B50" s="4">
        <v>0</v>
      </c>
      <c r="C50" s="4">
        <v>0</v>
      </c>
      <c r="D50" s="4">
        <v>0</v>
      </c>
      <c r="E50" s="4">
        <v>0</v>
      </c>
      <c r="F50" s="4">
        <f t="shared" si="1"/>
        <v>0</v>
      </c>
    </row>
    <row r="51" spans="1:6" ht="20" customHeight="1" x14ac:dyDescent="0.2">
      <c r="A51" s="13" t="s">
        <v>149</v>
      </c>
      <c r="B51" s="4">
        <v>10</v>
      </c>
      <c r="C51" s="4">
        <v>6</v>
      </c>
      <c r="D51" s="4">
        <v>1</v>
      </c>
      <c r="E51" s="4">
        <v>3</v>
      </c>
      <c r="F51" s="4">
        <f t="shared" si="1"/>
        <v>20</v>
      </c>
    </row>
    <row r="52" spans="1:6" ht="20" customHeight="1" x14ac:dyDescent="0.2">
      <c r="A52" s="13" t="s">
        <v>131</v>
      </c>
      <c r="B52" s="4">
        <v>0</v>
      </c>
      <c r="C52" s="4">
        <v>0</v>
      </c>
      <c r="D52" s="4">
        <v>1</v>
      </c>
      <c r="E52" s="4">
        <v>0</v>
      </c>
      <c r="F52" s="4">
        <f t="shared" si="1"/>
        <v>1</v>
      </c>
    </row>
    <row r="53" spans="1:6" ht="20" customHeight="1" x14ac:dyDescent="0.2">
      <c r="A53" s="13" t="s">
        <v>130</v>
      </c>
      <c r="B53" s="4">
        <v>0</v>
      </c>
      <c r="C53" s="4">
        <v>0</v>
      </c>
      <c r="D53" s="4">
        <v>0</v>
      </c>
      <c r="E53" s="4">
        <v>0</v>
      </c>
      <c r="F53" s="4">
        <f t="shared" si="1"/>
        <v>0</v>
      </c>
    </row>
    <row r="54" spans="1:6" ht="20" customHeight="1" x14ac:dyDescent="0.2">
      <c r="A54" s="13" t="s">
        <v>111</v>
      </c>
      <c r="B54" s="4">
        <v>10</v>
      </c>
      <c r="C54" s="4">
        <v>6</v>
      </c>
      <c r="D54" s="4">
        <v>1</v>
      </c>
      <c r="E54" s="4">
        <v>3</v>
      </c>
      <c r="F54" s="4">
        <f t="shared" si="1"/>
        <v>20</v>
      </c>
    </row>
    <row r="55" spans="1:6" ht="20" customHeight="1" x14ac:dyDescent="0.2">
      <c r="A55" s="13" t="s">
        <v>153</v>
      </c>
      <c r="B55" s="4">
        <v>0</v>
      </c>
      <c r="C55" s="4">
        <v>0</v>
      </c>
      <c r="D55" s="4">
        <v>0</v>
      </c>
      <c r="E55" s="4">
        <v>0</v>
      </c>
      <c r="F55" s="4">
        <f t="shared" si="1"/>
        <v>0</v>
      </c>
    </row>
    <row r="56" spans="1:6" ht="20" customHeight="1" x14ac:dyDescent="0.2">
      <c r="A56" s="13" t="s">
        <v>171</v>
      </c>
      <c r="B56" s="4">
        <v>0</v>
      </c>
      <c r="C56" s="4">
        <v>0</v>
      </c>
      <c r="D56" s="4">
        <v>0</v>
      </c>
      <c r="E56" s="4">
        <v>0</v>
      </c>
      <c r="F56" s="4">
        <f t="shared" si="1"/>
        <v>0</v>
      </c>
    </row>
    <row r="57" spans="1:6" ht="20" customHeight="1" x14ac:dyDescent="0.2">
      <c r="A57" s="13" t="s">
        <v>143</v>
      </c>
      <c r="B57" s="4">
        <v>10</v>
      </c>
      <c r="C57" s="4">
        <v>6</v>
      </c>
      <c r="D57" s="4">
        <v>1</v>
      </c>
      <c r="E57" s="4">
        <v>3</v>
      </c>
      <c r="F57" s="4">
        <f t="shared" si="1"/>
        <v>20</v>
      </c>
    </row>
    <row r="58" spans="1:6" ht="20" customHeight="1" x14ac:dyDescent="0.2">
      <c r="A58" s="13" t="s">
        <v>205</v>
      </c>
      <c r="B58" s="4">
        <v>0</v>
      </c>
      <c r="C58" s="4">
        <v>0</v>
      </c>
      <c r="D58" s="4">
        <v>0</v>
      </c>
      <c r="E58" s="4">
        <v>0</v>
      </c>
      <c r="F58" s="4">
        <f t="shared" si="1"/>
        <v>0</v>
      </c>
    </row>
    <row r="59" spans="1:6" ht="20" customHeight="1" x14ac:dyDescent="0.2">
      <c r="A59" s="13" t="s">
        <v>197</v>
      </c>
      <c r="B59" s="4">
        <v>0</v>
      </c>
      <c r="C59" s="4">
        <v>0</v>
      </c>
      <c r="D59" s="4">
        <v>0</v>
      </c>
      <c r="E59" s="4">
        <v>0</v>
      </c>
      <c r="F59" s="4">
        <f t="shared" si="1"/>
        <v>0</v>
      </c>
    </row>
    <row r="60" spans="1:6" ht="20" customHeight="1" x14ac:dyDescent="0.2">
      <c r="A60" s="13" t="s">
        <v>215</v>
      </c>
      <c r="B60" s="4">
        <v>0</v>
      </c>
      <c r="C60" s="4">
        <v>0</v>
      </c>
      <c r="D60" s="4">
        <v>0</v>
      </c>
      <c r="E60" s="4">
        <v>0</v>
      </c>
      <c r="F60" s="4">
        <f t="shared" si="1"/>
        <v>0</v>
      </c>
    </row>
    <row r="61" spans="1:6" ht="20" customHeight="1" x14ac:dyDescent="0.2">
      <c r="A61" s="13" t="s">
        <v>82</v>
      </c>
      <c r="B61" s="4">
        <v>0</v>
      </c>
      <c r="C61" s="4">
        <v>0</v>
      </c>
      <c r="D61" s="4">
        <v>0</v>
      </c>
      <c r="E61" s="4">
        <v>0</v>
      </c>
      <c r="F61" s="4">
        <f t="shared" si="1"/>
        <v>0</v>
      </c>
    </row>
    <row r="62" spans="1:6" ht="20" customHeight="1" x14ac:dyDescent="0.2">
      <c r="A62" s="13" t="s">
        <v>109</v>
      </c>
      <c r="B62" s="4">
        <v>0</v>
      </c>
      <c r="C62" s="4">
        <v>0</v>
      </c>
      <c r="D62" s="4">
        <v>0</v>
      </c>
      <c r="E62" s="4">
        <v>0</v>
      </c>
      <c r="F62" s="4">
        <f t="shared" si="1"/>
        <v>0</v>
      </c>
    </row>
    <row r="63" spans="1:6" ht="20" customHeight="1" x14ac:dyDescent="0.2">
      <c r="A63" s="13" t="s">
        <v>200</v>
      </c>
      <c r="B63" s="4">
        <v>0</v>
      </c>
      <c r="C63" s="4">
        <v>0</v>
      </c>
      <c r="D63" s="4">
        <v>0</v>
      </c>
      <c r="E63" s="4">
        <v>0</v>
      </c>
      <c r="F63" s="4">
        <f t="shared" si="1"/>
        <v>0</v>
      </c>
    </row>
    <row r="64" spans="1:6" ht="20" customHeight="1" x14ac:dyDescent="0.2">
      <c r="A64" s="13" t="s">
        <v>198</v>
      </c>
      <c r="B64" s="4">
        <v>0</v>
      </c>
      <c r="C64" s="4">
        <v>0</v>
      </c>
      <c r="D64" s="4">
        <v>0</v>
      </c>
      <c r="E64" s="4">
        <v>0</v>
      </c>
      <c r="F64" s="4">
        <f t="shared" si="1"/>
        <v>0</v>
      </c>
    </row>
    <row r="65" spans="1:6" ht="20" customHeight="1" x14ac:dyDescent="0.2">
      <c r="A65" s="13" t="s">
        <v>165</v>
      </c>
      <c r="B65" s="4">
        <v>10</v>
      </c>
      <c r="C65" s="4">
        <v>6</v>
      </c>
      <c r="D65" s="4">
        <v>1</v>
      </c>
      <c r="E65" s="4">
        <v>3</v>
      </c>
      <c r="F65" s="4">
        <f t="shared" si="1"/>
        <v>20</v>
      </c>
    </row>
    <row r="66" spans="1:6" ht="20" customHeight="1" x14ac:dyDescent="0.2">
      <c r="A66" s="13" t="s">
        <v>78</v>
      </c>
      <c r="B66" s="4"/>
      <c r="C66" s="4"/>
      <c r="D66" s="4"/>
      <c r="E66" s="4"/>
      <c r="F66" s="4">
        <f t="shared" si="1"/>
        <v>0</v>
      </c>
    </row>
    <row r="67" spans="1:6" ht="20" customHeight="1" x14ac:dyDescent="0.2">
      <c r="A67" s="13" t="s">
        <v>88</v>
      </c>
      <c r="B67" s="4">
        <v>0</v>
      </c>
      <c r="C67" s="4">
        <v>0</v>
      </c>
      <c r="D67" s="4">
        <v>0</v>
      </c>
      <c r="E67" s="4">
        <v>0</v>
      </c>
      <c r="F67" s="4">
        <f t="shared" ref="F67:F98" si="2">ROUND(SUM(B67:E67),0)</f>
        <v>0</v>
      </c>
    </row>
    <row r="68" spans="1:6" ht="20" customHeight="1" x14ac:dyDescent="0.2">
      <c r="A68" s="13" t="s">
        <v>84</v>
      </c>
      <c r="B68" s="4">
        <v>10</v>
      </c>
      <c r="C68" s="4">
        <v>6</v>
      </c>
      <c r="D68" s="4">
        <v>1</v>
      </c>
      <c r="E68" s="4">
        <v>3</v>
      </c>
      <c r="F68" s="4">
        <f t="shared" si="2"/>
        <v>20</v>
      </c>
    </row>
    <row r="69" spans="1:6" ht="20" customHeight="1" x14ac:dyDescent="0.2">
      <c r="A69" s="13" t="s">
        <v>173</v>
      </c>
      <c r="B69" s="4">
        <v>0</v>
      </c>
      <c r="C69" s="4">
        <v>0</v>
      </c>
      <c r="D69" s="4">
        <v>0</v>
      </c>
      <c r="E69" s="4">
        <v>0</v>
      </c>
      <c r="F69" s="4">
        <f t="shared" si="2"/>
        <v>0</v>
      </c>
    </row>
    <row r="70" spans="1:6" ht="20" customHeight="1" x14ac:dyDescent="0.2">
      <c r="A70" s="13" t="s">
        <v>190</v>
      </c>
      <c r="B70" s="4">
        <v>0</v>
      </c>
      <c r="C70" s="4">
        <v>0</v>
      </c>
      <c r="D70" s="4">
        <v>0</v>
      </c>
      <c r="E70" s="4">
        <v>0</v>
      </c>
      <c r="F70" s="4">
        <f t="shared" si="2"/>
        <v>0</v>
      </c>
    </row>
    <row r="71" spans="1:6" ht="20" customHeight="1" x14ac:dyDescent="0.2">
      <c r="A71" s="13" t="s">
        <v>99</v>
      </c>
      <c r="B71" s="4">
        <v>0</v>
      </c>
      <c r="C71" s="4">
        <v>0</v>
      </c>
      <c r="D71" s="4">
        <v>0</v>
      </c>
      <c r="E71" s="4">
        <v>0</v>
      </c>
      <c r="F71" s="4">
        <f t="shared" si="2"/>
        <v>0</v>
      </c>
    </row>
    <row r="72" spans="1:6" ht="20" customHeight="1" x14ac:dyDescent="0.2">
      <c r="A72" s="13" t="s">
        <v>83</v>
      </c>
      <c r="B72" s="4">
        <v>0</v>
      </c>
      <c r="C72" s="4">
        <v>0</v>
      </c>
      <c r="D72" s="4">
        <v>0</v>
      </c>
      <c r="E72" s="4">
        <v>0</v>
      </c>
      <c r="F72" s="4">
        <f t="shared" si="2"/>
        <v>0</v>
      </c>
    </row>
    <row r="73" spans="1:6" ht="20" customHeight="1" x14ac:dyDescent="0.2">
      <c r="A73" s="13" t="s">
        <v>144</v>
      </c>
      <c r="B73" s="4">
        <v>0</v>
      </c>
      <c r="C73" s="4">
        <v>0</v>
      </c>
      <c r="D73" s="4">
        <v>0</v>
      </c>
      <c r="E73" s="4">
        <v>0</v>
      </c>
      <c r="F73" s="4">
        <f t="shared" si="2"/>
        <v>0</v>
      </c>
    </row>
    <row r="74" spans="1:6" ht="20" customHeight="1" x14ac:dyDescent="0.2">
      <c r="A74" s="13" t="s">
        <v>139</v>
      </c>
      <c r="B74" s="4">
        <v>5</v>
      </c>
      <c r="C74" s="4">
        <v>6</v>
      </c>
      <c r="D74" s="4">
        <v>0</v>
      </c>
      <c r="E74" s="4">
        <v>3</v>
      </c>
      <c r="F74" s="4">
        <f t="shared" si="2"/>
        <v>14</v>
      </c>
    </row>
    <row r="75" spans="1:6" ht="20" customHeight="1" x14ac:dyDescent="0.2">
      <c r="A75" s="13" t="s">
        <v>112</v>
      </c>
      <c r="B75" s="4">
        <v>0</v>
      </c>
      <c r="C75" s="4">
        <v>0</v>
      </c>
      <c r="D75" s="4">
        <v>0</v>
      </c>
      <c r="E75" s="4">
        <v>0</v>
      </c>
      <c r="F75" s="4">
        <f t="shared" si="2"/>
        <v>0</v>
      </c>
    </row>
    <row r="76" spans="1:6" ht="20" customHeight="1" x14ac:dyDescent="0.2">
      <c r="A76" s="13" t="s">
        <v>158</v>
      </c>
      <c r="B76" s="4">
        <v>10</v>
      </c>
      <c r="C76" s="4">
        <v>6</v>
      </c>
      <c r="D76" s="4">
        <v>1</v>
      </c>
      <c r="E76" s="4">
        <v>3</v>
      </c>
      <c r="F76" s="4">
        <f t="shared" si="2"/>
        <v>20</v>
      </c>
    </row>
    <row r="77" spans="1:6" ht="20" customHeight="1" x14ac:dyDescent="0.2">
      <c r="A77" s="13" t="s">
        <v>206</v>
      </c>
      <c r="B77" s="4">
        <v>0</v>
      </c>
      <c r="C77" s="4">
        <v>0</v>
      </c>
      <c r="D77" s="4">
        <v>0</v>
      </c>
      <c r="E77" s="4">
        <v>0</v>
      </c>
      <c r="F77" s="4">
        <f t="shared" si="2"/>
        <v>0</v>
      </c>
    </row>
    <row r="78" spans="1:6" ht="20" customHeight="1" x14ac:dyDescent="0.2">
      <c r="A78" s="13" t="s">
        <v>117</v>
      </c>
      <c r="B78" s="4">
        <v>0</v>
      </c>
      <c r="C78" s="4">
        <v>0</v>
      </c>
      <c r="D78" s="4">
        <v>0</v>
      </c>
      <c r="E78" s="4">
        <v>0</v>
      </c>
      <c r="F78" s="4">
        <f t="shared" si="2"/>
        <v>0</v>
      </c>
    </row>
    <row r="79" spans="1:6" ht="20" customHeight="1" x14ac:dyDescent="0.2">
      <c r="A79" s="13" t="s">
        <v>141</v>
      </c>
      <c r="B79" s="4">
        <v>0</v>
      </c>
      <c r="C79" s="4">
        <v>0</v>
      </c>
      <c r="D79" s="4">
        <v>0</v>
      </c>
      <c r="E79" s="4">
        <v>0</v>
      </c>
      <c r="F79" s="4">
        <f t="shared" si="2"/>
        <v>0</v>
      </c>
    </row>
    <row r="80" spans="1:6" ht="20" customHeight="1" x14ac:dyDescent="0.2">
      <c r="A80" s="13" t="s">
        <v>181</v>
      </c>
      <c r="B80" s="4">
        <v>0</v>
      </c>
      <c r="C80" s="4">
        <v>6</v>
      </c>
      <c r="D80" s="4">
        <v>0</v>
      </c>
      <c r="E80" s="4">
        <v>0</v>
      </c>
      <c r="F80" s="4">
        <f t="shared" si="2"/>
        <v>6</v>
      </c>
    </row>
    <row r="81" spans="1:6" ht="20" customHeight="1" x14ac:dyDescent="0.2">
      <c r="A81" s="13" t="s">
        <v>152</v>
      </c>
      <c r="B81" s="4">
        <v>0</v>
      </c>
      <c r="C81" s="4">
        <v>0</v>
      </c>
      <c r="D81" s="4">
        <v>0</v>
      </c>
      <c r="E81" s="4">
        <v>0</v>
      </c>
      <c r="F81" s="4">
        <f t="shared" si="2"/>
        <v>0</v>
      </c>
    </row>
    <row r="82" spans="1:6" ht="20" customHeight="1" x14ac:dyDescent="0.2">
      <c r="A82" s="13" t="s">
        <v>98</v>
      </c>
      <c r="B82" s="4">
        <v>10</v>
      </c>
      <c r="C82" s="4">
        <v>6</v>
      </c>
      <c r="D82" s="4">
        <v>1</v>
      </c>
      <c r="E82" s="4">
        <v>3</v>
      </c>
      <c r="F82" s="4">
        <f t="shared" si="2"/>
        <v>20</v>
      </c>
    </row>
    <row r="83" spans="1:6" ht="20" customHeight="1" x14ac:dyDescent="0.2">
      <c r="A83" s="13" t="s">
        <v>86</v>
      </c>
      <c r="B83" s="4">
        <v>10</v>
      </c>
      <c r="C83" s="4">
        <v>6</v>
      </c>
      <c r="D83" s="4">
        <v>1</v>
      </c>
      <c r="E83" s="4">
        <v>3</v>
      </c>
      <c r="F83" s="4">
        <f t="shared" si="2"/>
        <v>20</v>
      </c>
    </row>
    <row r="84" spans="1:6" ht="20" customHeight="1" x14ac:dyDescent="0.2">
      <c r="A84" s="13" t="s">
        <v>217</v>
      </c>
      <c r="B84" s="4">
        <v>0</v>
      </c>
      <c r="C84" s="4">
        <v>0</v>
      </c>
      <c r="D84" s="4">
        <v>0</v>
      </c>
      <c r="E84" s="4">
        <v>0</v>
      </c>
      <c r="F84" s="4">
        <f t="shared" si="2"/>
        <v>0</v>
      </c>
    </row>
    <row r="85" spans="1:6" ht="20" customHeight="1" x14ac:dyDescent="0.2">
      <c r="A85" s="13" t="s">
        <v>127</v>
      </c>
      <c r="B85" s="4">
        <v>0</v>
      </c>
      <c r="C85" s="4">
        <v>0</v>
      </c>
      <c r="D85" s="4">
        <v>0</v>
      </c>
      <c r="E85" s="4">
        <v>0</v>
      </c>
      <c r="F85" s="4">
        <f t="shared" si="2"/>
        <v>0</v>
      </c>
    </row>
    <row r="86" spans="1:6" ht="20" customHeight="1" x14ac:dyDescent="0.2">
      <c r="A86" s="13" t="s">
        <v>120</v>
      </c>
      <c r="B86" s="4">
        <v>0</v>
      </c>
      <c r="C86" s="4">
        <v>0</v>
      </c>
      <c r="D86" s="4">
        <v>0</v>
      </c>
      <c r="E86" s="4">
        <v>0</v>
      </c>
      <c r="F86" s="4">
        <f t="shared" si="2"/>
        <v>0</v>
      </c>
    </row>
    <row r="87" spans="1:6" ht="20" customHeight="1" x14ac:dyDescent="0.2">
      <c r="A87" s="13" t="s">
        <v>185</v>
      </c>
      <c r="B87" s="4">
        <v>0</v>
      </c>
      <c r="C87" s="4">
        <v>0</v>
      </c>
      <c r="D87" s="4">
        <v>0</v>
      </c>
      <c r="E87" s="4">
        <v>0</v>
      </c>
      <c r="F87" s="4">
        <f t="shared" si="2"/>
        <v>0</v>
      </c>
    </row>
    <row r="88" spans="1:6" ht="20" customHeight="1" x14ac:dyDescent="0.2">
      <c r="A88" s="13" t="s">
        <v>100</v>
      </c>
      <c r="B88" s="4">
        <v>0</v>
      </c>
      <c r="C88" s="4">
        <v>0</v>
      </c>
      <c r="D88" s="4">
        <v>0</v>
      </c>
      <c r="E88" s="4">
        <v>0</v>
      </c>
      <c r="F88" s="4">
        <f t="shared" si="2"/>
        <v>0</v>
      </c>
    </row>
    <row r="89" spans="1:6" ht="20" customHeight="1" x14ac:dyDescent="0.2">
      <c r="A89" s="13" t="s">
        <v>166</v>
      </c>
      <c r="B89" s="4">
        <v>0</v>
      </c>
      <c r="C89" s="4">
        <v>0</v>
      </c>
      <c r="D89" s="4">
        <v>0</v>
      </c>
      <c r="E89" s="4">
        <v>0</v>
      </c>
      <c r="F89" s="4">
        <f t="shared" si="2"/>
        <v>0</v>
      </c>
    </row>
    <row r="90" spans="1:6" ht="20" customHeight="1" x14ac:dyDescent="0.2">
      <c r="A90" s="13" t="s">
        <v>97</v>
      </c>
      <c r="B90" s="4">
        <v>0</v>
      </c>
      <c r="C90" s="4">
        <v>0</v>
      </c>
      <c r="D90" s="4">
        <v>1</v>
      </c>
      <c r="E90" s="4">
        <v>0</v>
      </c>
      <c r="F90" s="4">
        <f t="shared" si="2"/>
        <v>1</v>
      </c>
    </row>
    <row r="91" spans="1:6" ht="20" customHeight="1" x14ac:dyDescent="0.2">
      <c r="A91" s="13" t="s">
        <v>121</v>
      </c>
      <c r="B91" s="4">
        <v>0</v>
      </c>
      <c r="C91" s="4">
        <v>0</v>
      </c>
      <c r="D91" s="4">
        <v>0</v>
      </c>
      <c r="E91" s="4">
        <v>0</v>
      </c>
      <c r="F91" s="4">
        <f t="shared" si="2"/>
        <v>0</v>
      </c>
    </row>
    <row r="92" spans="1:6" ht="20" customHeight="1" x14ac:dyDescent="0.2">
      <c r="A92" s="13" t="s">
        <v>184</v>
      </c>
      <c r="B92" s="4">
        <v>0</v>
      </c>
      <c r="C92" s="4">
        <v>0</v>
      </c>
      <c r="D92" s="4">
        <v>0</v>
      </c>
      <c r="E92" s="4">
        <v>0</v>
      </c>
      <c r="F92" s="4">
        <f t="shared" si="2"/>
        <v>0</v>
      </c>
    </row>
    <row r="93" spans="1:6" ht="20" customHeight="1" x14ac:dyDescent="0.2">
      <c r="A93" s="13" t="s">
        <v>216</v>
      </c>
      <c r="B93" s="4">
        <v>0</v>
      </c>
      <c r="C93" s="4">
        <v>0</v>
      </c>
      <c r="D93" s="4">
        <v>0</v>
      </c>
      <c r="E93" s="4">
        <v>0</v>
      </c>
      <c r="F93" s="4">
        <f t="shared" si="2"/>
        <v>0</v>
      </c>
    </row>
    <row r="94" spans="1:6" ht="20" customHeight="1" x14ac:dyDescent="0.2">
      <c r="A94" s="13" t="s">
        <v>192</v>
      </c>
      <c r="B94" s="4">
        <v>10</v>
      </c>
      <c r="C94" s="4">
        <v>6</v>
      </c>
      <c r="D94" s="4">
        <v>1</v>
      </c>
      <c r="E94" s="4">
        <v>3</v>
      </c>
      <c r="F94" s="4">
        <f t="shared" si="2"/>
        <v>20</v>
      </c>
    </row>
    <row r="95" spans="1:6" ht="20" customHeight="1" x14ac:dyDescent="0.2">
      <c r="A95" s="13" t="s">
        <v>79</v>
      </c>
      <c r="B95" s="4">
        <v>0</v>
      </c>
      <c r="C95" s="4">
        <v>0</v>
      </c>
      <c r="D95" s="4">
        <v>0</v>
      </c>
      <c r="E95" s="4">
        <v>0</v>
      </c>
      <c r="F95" s="4">
        <f t="shared" si="2"/>
        <v>0</v>
      </c>
    </row>
    <row r="96" spans="1:6" ht="20" customHeight="1" x14ac:dyDescent="0.2">
      <c r="A96" s="13" t="s">
        <v>194</v>
      </c>
      <c r="B96" s="4">
        <v>10</v>
      </c>
      <c r="C96" s="4">
        <v>6</v>
      </c>
      <c r="D96" s="4">
        <v>1</v>
      </c>
      <c r="E96" s="4">
        <v>3</v>
      </c>
      <c r="F96" s="4">
        <f t="shared" si="2"/>
        <v>20</v>
      </c>
    </row>
    <row r="97" spans="1:6" ht="20" customHeight="1" x14ac:dyDescent="0.2">
      <c r="A97" s="13" t="s">
        <v>191</v>
      </c>
      <c r="B97" s="4">
        <v>0</v>
      </c>
      <c r="C97" s="4">
        <v>0</v>
      </c>
      <c r="D97" s="4">
        <v>0</v>
      </c>
      <c r="E97" s="4">
        <v>0</v>
      </c>
      <c r="F97" s="4">
        <f t="shared" si="2"/>
        <v>0</v>
      </c>
    </row>
    <row r="98" spans="1:6" ht="20" customHeight="1" x14ac:dyDescent="0.2">
      <c r="A98" s="13" t="s">
        <v>81</v>
      </c>
      <c r="B98" s="4">
        <v>0</v>
      </c>
      <c r="C98" s="4">
        <v>0</v>
      </c>
      <c r="D98" s="4">
        <v>0</v>
      </c>
      <c r="E98" s="4">
        <v>0</v>
      </c>
      <c r="F98" s="4">
        <f t="shared" si="2"/>
        <v>0</v>
      </c>
    </row>
    <row r="99" spans="1:6" ht="20" customHeight="1" x14ac:dyDescent="0.2">
      <c r="A99" s="13" t="s">
        <v>118</v>
      </c>
      <c r="B99" s="4">
        <v>0</v>
      </c>
      <c r="C99" s="4">
        <v>0</v>
      </c>
      <c r="D99" s="4">
        <v>0</v>
      </c>
      <c r="E99" s="4">
        <v>0</v>
      </c>
      <c r="F99" s="4">
        <f t="shared" ref="F99:F130" si="3">ROUND(SUM(B99:E99),0)</f>
        <v>0</v>
      </c>
    </row>
    <row r="100" spans="1:6" ht="20" customHeight="1" x14ac:dyDescent="0.2">
      <c r="A100" s="13" t="s">
        <v>196</v>
      </c>
      <c r="B100" s="4">
        <v>0</v>
      </c>
      <c r="C100" s="4">
        <v>0</v>
      </c>
      <c r="D100" s="4">
        <v>0</v>
      </c>
      <c r="E100" s="4">
        <v>0</v>
      </c>
      <c r="F100" s="4">
        <f t="shared" si="3"/>
        <v>0</v>
      </c>
    </row>
    <row r="101" spans="1:6" ht="20" customHeight="1" x14ac:dyDescent="0.2">
      <c r="A101" s="13" t="s">
        <v>129</v>
      </c>
      <c r="B101" s="4">
        <v>0</v>
      </c>
      <c r="C101" s="4">
        <v>0</v>
      </c>
      <c r="D101" s="4">
        <v>0</v>
      </c>
      <c r="E101" s="4">
        <v>0</v>
      </c>
      <c r="F101" s="4">
        <f t="shared" si="3"/>
        <v>0</v>
      </c>
    </row>
    <row r="102" spans="1:6" ht="20" customHeight="1" x14ac:dyDescent="0.2">
      <c r="A102" s="13" t="s">
        <v>90</v>
      </c>
      <c r="B102" s="4">
        <v>0</v>
      </c>
      <c r="C102" s="4">
        <v>0</v>
      </c>
      <c r="D102" s="4">
        <v>0</v>
      </c>
      <c r="E102" s="4">
        <v>0</v>
      </c>
      <c r="F102" s="4">
        <f t="shared" si="3"/>
        <v>0</v>
      </c>
    </row>
    <row r="103" spans="1:6" ht="20" customHeight="1" x14ac:dyDescent="0.2">
      <c r="A103" s="13" t="s">
        <v>204</v>
      </c>
      <c r="B103" s="4">
        <v>0</v>
      </c>
      <c r="C103" s="4">
        <v>0</v>
      </c>
      <c r="D103" s="4">
        <v>0</v>
      </c>
      <c r="E103" s="4">
        <v>0</v>
      </c>
      <c r="F103" s="4">
        <f t="shared" si="3"/>
        <v>0</v>
      </c>
    </row>
    <row r="104" spans="1:6" ht="20" customHeight="1" x14ac:dyDescent="0.2">
      <c r="A104" s="13" t="s">
        <v>154</v>
      </c>
      <c r="B104" s="4">
        <v>0</v>
      </c>
      <c r="C104" s="4">
        <v>0</v>
      </c>
      <c r="D104" s="4">
        <v>0</v>
      </c>
      <c r="E104" s="4">
        <v>0</v>
      </c>
      <c r="F104" s="4">
        <f t="shared" si="3"/>
        <v>0</v>
      </c>
    </row>
    <row r="105" spans="1:6" ht="20" customHeight="1" x14ac:dyDescent="0.2">
      <c r="A105" s="13" t="s">
        <v>218</v>
      </c>
      <c r="B105" s="4">
        <v>0</v>
      </c>
      <c r="C105" s="4">
        <v>0</v>
      </c>
      <c r="D105" s="4">
        <v>0</v>
      </c>
      <c r="E105" s="4">
        <v>0</v>
      </c>
      <c r="F105" s="4">
        <f t="shared" si="3"/>
        <v>0</v>
      </c>
    </row>
    <row r="106" spans="1:6" ht="20" customHeight="1" x14ac:dyDescent="0.2">
      <c r="A106" s="13" t="s">
        <v>159</v>
      </c>
      <c r="B106" s="4">
        <v>0</v>
      </c>
      <c r="C106" s="4">
        <v>0</v>
      </c>
      <c r="D106" s="4">
        <v>0</v>
      </c>
      <c r="E106" s="4">
        <v>0</v>
      </c>
      <c r="F106" s="4">
        <f t="shared" si="3"/>
        <v>0</v>
      </c>
    </row>
    <row r="107" spans="1:6" ht="20" customHeight="1" x14ac:dyDescent="0.2">
      <c r="A107" s="13" t="s">
        <v>95</v>
      </c>
      <c r="B107" s="4">
        <v>10</v>
      </c>
      <c r="C107" s="4">
        <v>6</v>
      </c>
      <c r="D107" s="4">
        <v>1</v>
      </c>
      <c r="E107" s="4">
        <v>3</v>
      </c>
      <c r="F107" s="4">
        <f t="shared" si="3"/>
        <v>20</v>
      </c>
    </row>
    <row r="108" spans="1:6" ht="20" customHeight="1" x14ac:dyDescent="0.2">
      <c r="A108" s="13" t="s">
        <v>167</v>
      </c>
      <c r="B108" s="4">
        <v>0</v>
      </c>
      <c r="C108" s="4">
        <v>0</v>
      </c>
      <c r="D108" s="4">
        <v>0</v>
      </c>
      <c r="E108" s="4">
        <v>0</v>
      </c>
      <c r="F108" s="4">
        <f t="shared" si="3"/>
        <v>0</v>
      </c>
    </row>
    <row r="109" spans="1:6" ht="20" customHeight="1" x14ac:dyDescent="0.2">
      <c r="A109" s="13" t="s">
        <v>110</v>
      </c>
      <c r="B109" s="4">
        <v>0</v>
      </c>
      <c r="C109" s="4">
        <v>0</v>
      </c>
      <c r="D109" s="4">
        <v>0</v>
      </c>
      <c r="E109" s="4">
        <v>0</v>
      </c>
      <c r="F109" s="4">
        <f t="shared" si="3"/>
        <v>0</v>
      </c>
    </row>
    <row r="110" spans="1:6" ht="20" customHeight="1" x14ac:dyDescent="0.2">
      <c r="A110" s="13" t="s">
        <v>183</v>
      </c>
      <c r="B110" s="4">
        <v>0</v>
      </c>
      <c r="C110" s="4">
        <v>0</v>
      </c>
      <c r="D110" s="4">
        <v>0</v>
      </c>
      <c r="E110" s="4">
        <v>0</v>
      </c>
      <c r="F110" s="4">
        <f t="shared" si="3"/>
        <v>0</v>
      </c>
    </row>
    <row r="111" spans="1:6" ht="20" customHeight="1" x14ac:dyDescent="0.2">
      <c r="A111" s="13" t="s">
        <v>94</v>
      </c>
      <c r="B111" s="4">
        <v>0</v>
      </c>
      <c r="C111" s="4">
        <v>0</v>
      </c>
      <c r="D111" s="4">
        <v>0</v>
      </c>
      <c r="E111" s="4">
        <v>0</v>
      </c>
      <c r="F111" s="4">
        <f t="shared" si="3"/>
        <v>0</v>
      </c>
    </row>
    <row r="112" spans="1:6" ht="20" customHeight="1" x14ac:dyDescent="0.2">
      <c r="A112" s="13" t="s">
        <v>126</v>
      </c>
      <c r="B112" s="4">
        <v>0</v>
      </c>
      <c r="C112" s="4">
        <v>0</v>
      </c>
      <c r="D112" s="4">
        <v>0</v>
      </c>
      <c r="E112" s="4">
        <v>0</v>
      </c>
      <c r="F112" s="4">
        <f t="shared" si="3"/>
        <v>0</v>
      </c>
    </row>
    <row r="113" spans="1:6" ht="20" customHeight="1" x14ac:dyDescent="0.2">
      <c r="A113" s="13" t="s">
        <v>160</v>
      </c>
      <c r="B113" s="4">
        <v>0</v>
      </c>
      <c r="C113" s="4">
        <v>0</v>
      </c>
      <c r="D113" s="4">
        <v>0</v>
      </c>
      <c r="E113" s="4">
        <v>0</v>
      </c>
      <c r="F113" s="4">
        <f t="shared" si="3"/>
        <v>0</v>
      </c>
    </row>
    <row r="114" spans="1:6" ht="20" customHeight="1" x14ac:dyDescent="0.2">
      <c r="A114" s="13" t="s">
        <v>135</v>
      </c>
      <c r="B114" s="4">
        <v>0</v>
      </c>
      <c r="C114" s="4">
        <v>0</v>
      </c>
      <c r="D114" s="4">
        <v>0</v>
      </c>
      <c r="E114" s="4">
        <v>0</v>
      </c>
      <c r="F114" s="4">
        <f t="shared" si="3"/>
        <v>0</v>
      </c>
    </row>
    <row r="115" spans="1:6" ht="20" customHeight="1" x14ac:dyDescent="0.2">
      <c r="A115" s="13" t="s">
        <v>155</v>
      </c>
      <c r="B115" s="4">
        <v>0</v>
      </c>
      <c r="C115" s="4">
        <v>0</v>
      </c>
      <c r="D115" s="4">
        <v>0</v>
      </c>
      <c r="E115" s="4">
        <v>0</v>
      </c>
      <c r="F115" s="4">
        <f t="shared" si="3"/>
        <v>0</v>
      </c>
    </row>
    <row r="116" spans="1:6" ht="20" customHeight="1" x14ac:dyDescent="0.2">
      <c r="A116" s="13" t="s">
        <v>177</v>
      </c>
      <c r="B116" s="4">
        <v>0</v>
      </c>
      <c r="C116" s="4">
        <v>0</v>
      </c>
      <c r="D116" s="4">
        <v>0</v>
      </c>
      <c r="E116" s="4">
        <v>0</v>
      </c>
      <c r="F116" s="4">
        <f t="shared" si="3"/>
        <v>0</v>
      </c>
    </row>
    <row r="117" spans="1:6" ht="20" customHeight="1" x14ac:dyDescent="0.2">
      <c r="A117" s="13" t="s">
        <v>156</v>
      </c>
      <c r="B117" s="4">
        <v>0</v>
      </c>
      <c r="C117" s="4">
        <v>0</v>
      </c>
      <c r="D117" s="4">
        <v>0</v>
      </c>
      <c r="E117" s="4">
        <v>0</v>
      </c>
      <c r="F117" s="4">
        <f t="shared" si="3"/>
        <v>0</v>
      </c>
    </row>
    <row r="118" spans="1:6" ht="20" customHeight="1" x14ac:dyDescent="0.2">
      <c r="A118" s="13" t="s">
        <v>175</v>
      </c>
      <c r="B118" s="4">
        <v>0</v>
      </c>
      <c r="C118" s="4">
        <v>0</v>
      </c>
      <c r="D118" s="4">
        <v>0</v>
      </c>
      <c r="E118" s="4">
        <v>0</v>
      </c>
      <c r="F118" s="4">
        <f t="shared" si="3"/>
        <v>0</v>
      </c>
    </row>
    <row r="119" spans="1:6" ht="20" customHeight="1" x14ac:dyDescent="0.2">
      <c r="A119" s="13" t="s">
        <v>180</v>
      </c>
      <c r="B119" s="4">
        <v>0</v>
      </c>
      <c r="C119" s="4">
        <v>0</v>
      </c>
      <c r="D119" s="4">
        <v>0</v>
      </c>
      <c r="E119" s="4">
        <v>0</v>
      </c>
      <c r="F119" s="4">
        <f t="shared" si="3"/>
        <v>0</v>
      </c>
    </row>
    <row r="120" spans="1:6" ht="20" customHeight="1" x14ac:dyDescent="0.2">
      <c r="A120" s="13" t="s">
        <v>133</v>
      </c>
      <c r="B120" s="4">
        <v>0</v>
      </c>
      <c r="C120" s="4">
        <v>0</v>
      </c>
      <c r="D120" s="4">
        <v>0</v>
      </c>
      <c r="E120" s="4">
        <v>0</v>
      </c>
      <c r="F120" s="4">
        <f t="shared" si="3"/>
        <v>0</v>
      </c>
    </row>
    <row r="121" spans="1:6" ht="20" customHeight="1" x14ac:dyDescent="0.2">
      <c r="A121" s="13" t="s">
        <v>157</v>
      </c>
      <c r="B121" s="4">
        <v>0</v>
      </c>
      <c r="C121" s="4">
        <v>0</v>
      </c>
      <c r="D121" s="4">
        <v>0</v>
      </c>
      <c r="E121" s="4">
        <v>0</v>
      </c>
      <c r="F121" s="4">
        <f t="shared" si="3"/>
        <v>0</v>
      </c>
    </row>
    <row r="122" spans="1:6" ht="20" customHeight="1" x14ac:dyDescent="0.2">
      <c r="A122" s="13" t="s">
        <v>122</v>
      </c>
      <c r="B122" s="4">
        <v>10</v>
      </c>
      <c r="C122" s="4">
        <v>6</v>
      </c>
      <c r="D122" s="4">
        <v>1</v>
      </c>
      <c r="E122" s="4">
        <v>3</v>
      </c>
      <c r="F122" s="4">
        <f t="shared" si="3"/>
        <v>20</v>
      </c>
    </row>
    <row r="123" spans="1:6" ht="20" customHeight="1" x14ac:dyDescent="0.2">
      <c r="A123" s="13" t="s">
        <v>189</v>
      </c>
      <c r="B123" s="4"/>
      <c r="C123" s="4"/>
      <c r="D123" s="4"/>
      <c r="E123" s="4"/>
      <c r="F123" s="4">
        <f t="shared" si="3"/>
        <v>0</v>
      </c>
    </row>
    <row r="124" spans="1:6" ht="20" customHeight="1" x14ac:dyDescent="0.2">
      <c r="A124" s="13" t="s">
        <v>114</v>
      </c>
      <c r="B124" s="4">
        <v>0</v>
      </c>
      <c r="C124" s="4">
        <v>0</v>
      </c>
      <c r="D124" s="4">
        <v>0</v>
      </c>
      <c r="E124" s="4">
        <v>0</v>
      </c>
      <c r="F124" s="4">
        <f t="shared" si="3"/>
        <v>0</v>
      </c>
    </row>
    <row r="125" spans="1:6" ht="20" customHeight="1" x14ac:dyDescent="0.2">
      <c r="A125" s="13" t="s">
        <v>195</v>
      </c>
      <c r="B125" s="4">
        <v>0</v>
      </c>
      <c r="C125" s="4">
        <v>0</v>
      </c>
      <c r="D125" s="4">
        <v>0</v>
      </c>
      <c r="E125" s="4">
        <v>0</v>
      </c>
      <c r="F125" s="4">
        <f t="shared" si="3"/>
        <v>0</v>
      </c>
    </row>
    <row r="126" spans="1:6" ht="20" customHeight="1" x14ac:dyDescent="0.2">
      <c r="A126" s="13" t="s">
        <v>137</v>
      </c>
      <c r="B126" s="4">
        <v>0</v>
      </c>
      <c r="C126" s="4">
        <v>0</v>
      </c>
      <c r="D126" s="4">
        <v>0</v>
      </c>
      <c r="E126" s="4">
        <v>0</v>
      </c>
      <c r="F126" s="4">
        <f t="shared" si="3"/>
        <v>0</v>
      </c>
    </row>
    <row r="127" spans="1:6" ht="20" customHeight="1" x14ac:dyDescent="0.2">
      <c r="A127" s="13" t="s">
        <v>178</v>
      </c>
      <c r="B127" s="4">
        <v>10</v>
      </c>
      <c r="C127" s="4">
        <v>6</v>
      </c>
      <c r="D127" s="4">
        <v>1</v>
      </c>
      <c r="E127" s="4">
        <v>3</v>
      </c>
      <c r="F127" s="4">
        <f t="shared" si="3"/>
        <v>20</v>
      </c>
    </row>
    <row r="128" spans="1:6" ht="20" customHeight="1" x14ac:dyDescent="0.2">
      <c r="A128" s="13" t="s">
        <v>77</v>
      </c>
      <c r="B128" s="4">
        <v>0</v>
      </c>
      <c r="C128" s="4">
        <v>0</v>
      </c>
      <c r="D128" s="4">
        <v>0</v>
      </c>
      <c r="E128" s="4">
        <v>1</v>
      </c>
      <c r="F128" s="4">
        <f t="shared" si="3"/>
        <v>1</v>
      </c>
    </row>
    <row r="129" spans="1:6" ht="20" customHeight="1" x14ac:dyDescent="0.2">
      <c r="A129" s="13" t="s">
        <v>161</v>
      </c>
      <c r="B129" s="4">
        <v>0</v>
      </c>
      <c r="C129" s="4">
        <v>0</v>
      </c>
      <c r="D129" s="4">
        <v>0</v>
      </c>
      <c r="E129" s="4">
        <v>0</v>
      </c>
      <c r="F129" s="4">
        <f t="shared" si="3"/>
        <v>0</v>
      </c>
    </row>
    <row r="130" spans="1:6" ht="20" customHeight="1" x14ac:dyDescent="0.2">
      <c r="A130" s="13" t="s">
        <v>182</v>
      </c>
      <c r="B130" s="4">
        <v>0</v>
      </c>
      <c r="C130" s="4">
        <v>0</v>
      </c>
      <c r="D130" s="4">
        <v>0</v>
      </c>
      <c r="E130" s="4">
        <v>0</v>
      </c>
      <c r="F130" s="4">
        <f t="shared" si="3"/>
        <v>0</v>
      </c>
    </row>
    <row r="131" spans="1:6" ht="20" customHeight="1" x14ac:dyDescent="0.2">
      <c r="A131" s="13" t="s">
        <v>193</v>
      </c>
      <c r="B131" s="4">
        <v>0</v>
      </c>
      <c r="C131" s="4">
        <v>0</v>
      </c>
      <c r="D131" s="4">
        <v>0</v>
      </c>
      <c r="E131" s="4">
        <v>0</v>
      </c>
      <c r="F131" s="4">
        <f t="shared" ref="F131:F144" si="4">ROUND(SUM(B131:E131),0)</f>
        <v>0</v>
      </c>
    </row>
    <row r="132" spans="1:6" ht="20" customHeight="1" x14ac:dyDescent="0.2">
      <c r="A132" s="13" t="s">
        <v>125</v>
      </c>
      <c r="B132" s="4">
        <v>0</v>
      </c>
      <c r="C132" s="4">
        <v>0</v>
      </c>
      <c r="D132" s="4">
        <v>0</v>
      </c>
      <c r="E132" s="4">
        <v>2</v>
      </c>
      <c r="F132" s="4">
        <f t="shared" si="4"/>
        <v>2</v>
      </c>
    </row>
    <row r="133" spans="1:6" ht="20" customHeight="1" x14ac:dyDescent="0.2">
      <c r="A133" s="13" t="s">
        <v>199</v>
      </c>
      <c r="B133" s="4">
        <v>10</v>
      </c>
      <c r="C133" s="4">
        <v>6</v>
      </c>
      <c r="D133" s="4">
        <v>1</v>
      </c>
      <c r="E133" s="4">
        <v>3</v>
      </c>
      <c r="F133" s="4">
        <f t="shared" si="4"/>
        <v>20</v>
      </c>
    </row>
    <row r="134" spans="1:6" ht="20" customHeight="1" x14ac:dyDescent="0.2">
      <c r="A134" s="13" t="s">
        <v>123</v>
      </c>
      <c r="B134" s="4">
        <v>10</v>
      </c>
      <c r="C134" s="4">
        <v>6</v>
      </c>
      <c r="D134" s="4">
        <v>1</v>
      </c>
      <c r="E134" s="4">
        <v>3</v>
      </c>
      <c r="F134" s="4">
        <f t="shared" si="4"/>
        <v>20</v>
      </c>
    </row>
    <row r="135" spans="1:6" ht="20" customHeight="1" x14ac:dyDescent="0.2">
      <c r="A135" s="13" t="s">
        <v>105</v>
      </c>
      <c r="B135" s="4">
        <v>0</v>
      </c>
      <c r="C135" s="4">
        <v>0</v>
      </c>
      <c r="D135" s="4">
        <v>0</v>
      </c>
      <c r="E135" s="4">
        <v>0</v>
      </c>
      <c r="F135" s="4">
        <f t="shared" si="4"/>
        <v>0</v>
      </c>
    </row>
    <row r="136" spans="1:6" ht="20" customHeight="1" x14ac:dyDescent="0.2">
      <c r="A136" s="13" t="s">
        <v>128</v>
      </c>
      <c r="B136" s="4">
        <v>0</v>
      </c>
      <c r="C136" s="4">
        <v>0</v>
      </c>
      <c r="D136" s="4">
        <v>0</v>
      </c>
      <c r="E136" s="4">
        <v>0</v>
      </c>
      <c r="F136" s="4">
        <f t="shared" si="4"/>
        <v>0</v>
      </c>
    </row>
    <row r="137" spans="1:6" ht="20" customHeight="1" x14ac:dyDescent="0.2">
      <c r="A137" s="13" t="s">
        <v>146</v>
      </c>
      <c r="B137" s="4">
        <v>0</v>
      </c>
      <c r="C137" s="4">
        <v>0</v>
      </c>
      <c r="D137" s="4">
        <v>0</v>
      </c>
      <c r="E137" s="4">
        <v>0</v>
      </c>
      <c r="F137" s="4">
        <f t="shared" si="4"/>
        <v>0</v>
      </c>
    </row>
    <row r="138" spans="1:6" ht="20" customHeight="1" x14ac:dyDescent="0.2">
      <c r="A138" s="13" t="s">
        <v>134</v>
      </c>
      <c r="B138" s="4">
        <v>0</v>
      </c>
      <c r="C138" s="4">
        <v>0</v>
      </c>
      <c r="D138" s="4">
        <v>0</v>
      </c>
      <c r="E138" s="4">
        <v>0</v>
      </c>
      <c r="F138" s="4">
        <f t="shared" si="4"/>
        <v>0</v>
      </c>
    </row>
    <row r="139" spans="1:6" ht="20" customHeight="1" x14ac:dyDescent="0.2">
      <c r="A139" s="13" t="s">
        <v>104</v>
      </c>
      <c r="B139" s="4">
        <v>0</v>
      </c>
      <c r="C139" s="4">
        <v>0</v>
      </c>
      <c r="D139" s="4">
        <v>0</v>
      </c>
      <c r="E139" s="4">
        <v>0</v>
      </c>
      <c r="F139" s="4">
        <f t="shared" si="4"/>
        <v>0</v>
      </c>
    </row>
    <row r="140" spans="1:6" ht="20" customHeight="1" x14ac:dyDescent="0.2">
      <c r="A140" s="13" t="s">
        <v>179</v>
      </c>
      <c r="B140" s="4">
        <v>0</v>
      </c>
      <c r="C140" s="4">
        <v>0</v>
      </c>
      <c r="D140" s="4">
        <v>0</v>
      </c>
      <c r="E140" s="4">
        <v>0</v>
      </c>
      <c r="F140" s="4">
        <f t="shared" si="4"/>
        <v>0</v>
      </c>
    </row>
    <row r="141" spans="1:6" ht="20" customHeight="1" x14ac:dyDescent="0.2">
      <c r="A141" s="13" t="s">
        <v>188</v>
      </c>
      <c r="B141" s="4">
        <v>0</v>
      </c>
      <c r="C141" s="4">
        <v>0</v>
      </c>
      <c r="D141" s="4">
        <v>0</v>
      </c>
      <c r="E141" s="4">
        <v>0</v>
      </c>
      <c r="F141" s="4">
        <f t="shared" si="4"/>
        <v>0</v>
      </c>
    </row>
    <row r="142" spans="1:6" ht="20" customHeight="1" x14ac:dyDescent="0.2">
      <c r="A142" s="13" t="s">
        <v>132</v>
      </c>
      <c r="B142" s="4">
        <v>0</v>
      </c>
      <c r="C142" s="4">
        <v>0</v>
      </c>
      <c r="D142" s="4">
        <v>0</v>
      </c>
      <c r="E142" s="4">
        <v>0</v>
      </c>
      <c r="F142" s="4">
        <f t="shared" si="4"/>
        <v>0</v>
      </c>
    </row>
    <row r="143" spans="1:6" ht="20" customHeight="1" x14ac:dyDescent="0.2">
      <c r="A143" s="13" t="s">
        <v>124</v>
      </c>
      <c r="B143" s="4">
        <v>10</v>
      </c>
      <c r="C143" s="4">
        <v>6</v>
      </c>
      <c r="D143" s="4">
        <v>1</v>
      </c>
      <c r="E143" s="4">
        <v>3</v>
      </c>
      <c r="F143" s="4">
        <f t="shared" si="4"/>
        <v>20</v>
      </c>
    </row>
    <row r="144" spans="1:6" ht="20" customHeight="1" x14ac:dyDescent="0.2">
      <c r="A144" s="13" t="s">
        <v>142</v>
      </c>
      <c r="B144" s="4">
        <v>0</v>
      </c>
      <c r="C144" s="4">
        <v>0</v>
      </c>
      <c r="D144" s="4">
        <v>0</v>
      </c>
      <c r="E144" s="4">
        <v>0</v>
      </c>
      <c r="F144" s="4">
        <f t="shared" si="4"/>
        <v>0</v>
      </c>
    </row>
  </sheetData>
  <sortState xmlns:xlrd2="http://schemas.microsoft.com/office/spreadsheetml/2017/richdata2" ref="A4:F144">
    <sortCondition ref="A3:A144"/>
  </sortState>
  <mergeCells count="4">
    <mergeCell ref="A1:A2"/>
    <mergeCell ref="B1:C1"/>
    <mergeCell ref="D1:E1"/>
    <mergeCell ref="F1:F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L346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1.6640625" style="6" bestFit="1" customWidth="1"/>
    <col min="2" max="11" width="14.6640625" style="5" customWidth="1"/>
    <col min="12" max="12" width="12.6640625" style="5" customWidth="1"/>
    <col min="13" max="16384" width="8.83203125" style="5"/>
  </cols>
  <sheetData>
    <row r="1" spans="1:12" s="3" customFormat="1" ht="20" customHeight="1" x14ac:dyDescent="0.2">
      <c r="A1" s="15" t="s">
        <v>5</v>
      </c>
      <c r="B1" s="17" t="s">
        <v>14</v>
      </c>
      <c r="C1" s="18"/>
      <c r="D1" s="18"/>
      <c r="E1" s="17" t="s">
        <v>15</v>
      </c>
      <c r="F1" s="18"/>
      <c r="G1" s="18"/>
      <c r="H1" s="18"/>
      <c r="I1" s="18"/>
      <c r="J1" s="18"/>
      <c r="K1" s="20"/>
      <c r="L1" s="15" t="s">
        <v>3</v>
      </c>
    </row>
    <row r="2" spans="1:12" s="3" customFormat="1" ht="40.25" customHeight="1" x14ac:dyDescent="0.2">
      <c r="A2" s="16"/>
      <c r="B2" s="8" t="s">
        <v>16</v>
      </c>
      <c r="C2" s="8" t="s">
        <v>17</v>
      </c>
      <c r="D2" s="8" t="s">
        <v>18</v>
      </c>
      <c r="E2" s="9" t="s">
        <v>19</v>
      </c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8" t="s">
        <v>25</v>
      </c>
      <c r="L2" s="19"/>
    </row>
    <row r="3" spans="1:12" ht="20" customHeight="1" x14ac:dyDescent="0.2">
      <c r="A3" s="13" t="s">
        <v>107</v>
      </c>
      <c r="B3" s="4">
        <v>0</v>
      </c>
      <c r="C3" s="4">
        <v>2</v>
      </c>
      <c r="D3" s="4">
        <v>0</v>
      </c>
      <c r="E3" s="4">
        <v>0</v>
      </c>
      <c r="F3" s="4">
        <v>2</v>
      </c>
      <c r="G3" s="4">
        <v>2</v>
      </c>
      <c r="H3" s="4">
        <v>2</v>
      </c>
      <c r="I3" s="4">
        <v>1</v>
      </c>
      <c r="J3" s="4">
        <v>0</v>
      </c>
      <c r="K3" s="4">
        <v>2</v>
      </c>
      <c r="L3" s="4">
        <f t="shared" ref="L3:L66" si="0">ROUND(SUM(B3:K3)-0.001,0)</f>
        <v>11</v>
      </c>
    </row>
    <row r="4" spans="1:12" ht="20" customHeight="1" x14ac:dyDescent="0.2">
      <c r="A4" s="13" t="s">
        <v>356</v>
      </c>
      <c r="B4" s="4">
        <v>0</v>
      </c>
      <c r="C4" s="4">
        <v>0</v>
      </c>
      <c r="D4" s="4">
        <v>0</v>
      </c>
      <c r="E4" s="4">
        <v>2</v>
      </c>
      <c r="F4" s="4">
        <v>0</v>
      </c>
      <c r="G4" s="4">
        <v>2</v>
      </c>
      <c r="H4" s="4">
        <v>2</v>
      </c>
      <c r="I4" s="4">
        <v>2</v>
      </c>
      <c r="J4" s="4">
        <v>1</v>
      </c>
      <c r="K4" s="4">
        <v>1</v>
      </c>
      <c r="L4" s="4">
        <f t="shared" si="0"/>
        <v>10</v>
      </c>
    </row>
    <row r="5" spans="1:12" ht="20" customHeight="1" x14ac:dyDescent="0.2">
      <c r="A5" s="13" t="s">
        <v>259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ht="20" customHeight="1" x14ac:dyDescent="0.2">
      <c r="A6" s="13" t="s">
        <v>371</v>
      </c>
      <c r="B6" s="4">
        <v>2</v>
      </c>
      <c r="C6" s="4">
        <v>2</v>
      </c>
      <c r="D6" s="4">
        <v>0</v>
      </c>
      <c r="E6" s="4">
        <v>0</v>
      </c>
      <c r="F6" s="4">
        <v>2</v>
      </c>
      <c r="G6" s="4">
        <v>2</v>
      </c>
      <c r="H6" s="4">
        <v>0</v>
      </c>
      <c r="I6" s="4">
        <v>0</v>
      </c>
      <c r="J6" s="4">
        <v>1</v>
      </c>
      <c r="K6" s="4">
        <v>1</v>
      </c>
      <c r="L6" s="4">
        <f t="shared" si="0"/>
        <v>10</v>
      </c>
    </row>
    <row r="7" spans="1:12" ht="20" customHeight="1" x14ac:dyDescent="0.2">
      <c r="A7" s="13" t="s">
        <v>335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ht="20" customHeight="1" x14ac:dyDescent="0.2">
      <c r="A8" s="13" t="s">
        <v>301</v>
      </c>
      <c r="B8" s="4">
        <v>0</v>
      </c>
      <c r="C8" s="4">
        <v>0</v>
      </c>
      <c r="D8" s="4">
        <v>0</v>
      </c>
      <c r="E8" s="4">
        <v>0</v>
      </c>
      <c r="F8" s="4">
        <v>2</v>
      </c>
      <c r="G8" s="4">
        <v>2</v>
      </c>
      <c r="H8" s="4">
        <v>2</v>
      </c>
      <c r="I8" s="4">
        <v>0</v>
      </c>
      <c r="J8" s="4">
        <v>1</v>
      </c>
      <c r="K8" s="4">
        <v>1</v>
      </c>
      <c r="L8" s="4">
        <f t="shared" si="0"/>
        <v>8</v>
      </c>
    </row>
    <row r="9" spans="1:12" ht="20" customHeight="1" x14ac:dyDescent="0.2">
      <c r="A9" s="13" t="s">
        <v>350</v>
      </c>
      <c r="B9" s="4">
        <v>2</v>
      </c>
      <c r="C9" s="4">
        <v>2</v>
      </c>
      <c r="D9" s="4">
        <v>0</v>
      </c>
      <c r="E9" s="4">
        <v>2</v>
      </c>
      <c r="F9" s="4">
        <v>2</v>
      </c>
      <c r="G9" s="4">
        <v>2</v>
      </c>
      <c r="H9" s="4">
        <v>2</v>
      </c>
      <c r="I9" s="4">
        <v>1</v>
      </c>
      <c r="J9" s="4">
        <v>1</v>
      </c>
      <c r="K9" s="4">
        <v>2</v>
      </c>
      <c r="L9" s="4">
        <f t="shared" si="0"/>
        <v>16</v>
      </c>
    </row>
    <row r="10" spans="1:12" ht="20" customHeight="1" x14ac:dyDescent="0.2">
      <c r="A10" s="13" t="s">
        <v>247</v>
      </c>
      <c r="B10" s="4">
        <v>2</v>
      </c>
      <c r="C10" s="4">
        <v>2</v>
      </c>
      <c r="D10" s="4">
        <v>2</v>
      </c>
      <c r="E10" s="4">
        <v>0</v>
      </c>
      <c r="F10" s="4">
        <v>2</v>
      </c>
      <c r="G10" s="4">
        <v>2</v>
      </c>
      <c r="H10" s="4">
        <v>2</v>
      </c>
      <c r="I10" s="4">
        <v>1</v>
      </c>
      <c r="J10" s="4">
        <v>1</v>
      </c>
      <c r="K10" s="4">
        <v>2</v>
      </c>
      <c r="L10" s="4">
        <f t="shared" si="0"/>
        <v>16</v>
      </c>
    </row>
    <row r="11" spans="1:12" ht="20" customHeight="1" x14ac:dyDescent="0.2">
      <c r="A11" s="13" t="s">
        <v>419</v>
      </c>
      <c r="B11" s="4">
        <v>0</v>
      </c>
      <c r="C11" s="4">
        <v>0</v>
      </c>
      <c r="D11" s="4">
        <v>2</v>
      </c>
      <c r="E11" s="4">
        <v>2</v>
      </c>
      <c r="F11" s="4">
        <v>2</v>
      </c>
      <c r="G11" s="4">
        <v>2</v>
      </c>
      <c r="H11" s="4">
        <v>1</v>
      </c>
      <c r="I11" s="4">
        <v>2</v>
      </c>
      <c r="J11" s="4">
        <v>2</v>
      </c>
      <c r="K11" s="4">
        <v>2</v>
      </c>
      <c r="L11" s="4">
        <f t="shared" si="0"/>
        <v>15</v>
      </c>
    </row>
    <row r="12" spans="1:12" ht="20" customHeight="1" x14ac:dyDescent="0.2">
      <c r="A12" s="13" t="s">
        <v>410</v>
      </c>
      <c r="B12" s="4">
        <v>2</v>
      </c>
      <c r="C12" s="4">
        <v>2</v>
      </c>
      <c r="D12" s="4">
        <v>0</v>
      </c>
      <c r="E12" s="4">
        <v>2</v>
      </c>
      <c r="F12" s="4">
        <v>2</v>
      </c>
      <c r="G12" s="4">
        <v>2</v>
      </c>
      <c r="H12" s="4">
        <v>2</v>
      </c>
      <c r="I12" s="4">
        <v>1</v>
      </c>
      <c r="J12" s="4">
        <v>1</v>
      </c>
      <c r="K12" s="4">
        <v>2</v>
      </c>
      <c r="L12" s="4">
        <f t="shared" si="0"/>
        <v>16</v>
      </c>
    </row>
    <row r="13" spans="1:12" ht="20" customHeight="1" x14ac:dyDescent="0.2">
      <c r="A13" s="13" t="s">
        <v>237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si="0"/>
        <v>0</v>
      </c>
    </row>
    <row r="14" spans="1:12" ht="20" customHeight="1" x14ac:dyDescent="0.2">
      <c r="A14" s="13" t="s">
        <v>264</v>
      </c>
      <c r="B14" s="4">
        <v>2</v>
      </c>
      <c r="C14" s="4">
        <v>2</v>
      </c>
      <c r="D14" s="4">
        <v>0</v>
      </c>
      <c r="E14" s="4">
        <v>2</v>
      </c>
      <c r="F14" s="4">
        <v>2</v>
      </c>
      <c r="G14" s="4">
        <v>2</v>
      </c>
      <c r="H14" s="4">
        <v>2</v>
      </c>
      <c r="I14" s="4">
        <v>1</v>
      </c>
      <c r="J14" s="4">
        <v>1</v>
      </c>
      <c r="K14" s="4">
        <v>1</v>
      </c>
      <c r="L14" s="4">
        <f t="shared" si="0"/>
        <v>15</v>
      </c>
    </row>
    <row r="15" spans="1:12" ht="20" customHeight="1" x14ac:dyDescent="0.2">
      <c r="A15" s="13" t="s">
        <v>208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0"/>
        <v>0</v>
      </c>
    </row>
    <row r="16" spans="1:12" ht="20" customHeight="1" x14ac:dyDescent="0.2">
      <c r="A16" s="13" t="s">
        <v>213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0</v>
      </c>
    </row>
    <row r="17" spans="1:12" ht="20" customHeight="1" x14ac:dyDescent="0.2">
      <c r="A17" s="13" t="s">
        <v>226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0</v>
      </c>
    </row>
    <row r="18" spans="1:12" ht="20" customHeight="1" x14ac:dyDescent="0.2">
      <c r="A18" s="13" t="s">
        <v>214</v>
      </c>
      <c r="B18" s="4">
        <v>2</v>
      </c>
      <c r="C18" s="4">
        <v>0</v>
      </c>
      <c r="D18" s="4">
        <v>0</v>
      </c>
      <c r="E18" s="4">
        <v>0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1</v>
      </c>
      <c r="L18" s="4">
        <f t="shared" si="0"/>
        <v>12</v>
      </c>
    </row>
    <row r="19" spans="1:12" ht="20" customHeight="1" x14ac:dyDescent="0.2">
      <c r="A19" s="13" t="s">
        <v>289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</row>
    <row r="20" spans="1:12" ht="20" customHeight="1" x14ac:dyDescent="0.2">
      <c r="A20" s="13" t="s">
        <v>377</v>
      </c>
      <c r="B20" s="4">
        <v>0</v>
      </c>
      <c r="C20" s="4">
        <v>0</v>
      </c>
      <c r="D20" s="4">
        <v>0</v>
      </c>
      <c r="E20" s="4">
        <v>2</v>
      </c>
      <c r="F20" s="4">
        <v>2</v>
      </c>
      <c r="G20" s="4">
        <v>2</v>
      </c>
      <c r="H20" s="4">
        <v>1</v>
      </c>
      <c r="I20" s="4">
        <v>1</v>
      </c>
      <c r="J20" s="4">
        <v>0</v>
      </c>
      <c r="K20" s="4">
        <v>2</v>
      </c>
      <c r="L20" s="4">
        <f t="shared" si="0"/>
        <v>10</v>
      </c>
    </row>
    <row r="21" spans="1:12" ht="20" customHeight="1" x14ac:dyDescent="0.2">
      <c r="A21" s="13" t="s">
        <v>389</v>
      </c>
      <c r="B21" s="4">
        <v>2</v>
      </c>
      <c r="C21" s="4">
        <v>2</v>
      </c>
      <c r="D21" s="4">
        <v>0</v>
      </c>
      <c r="E21" s="4">
        <v>0</v>
      </c>
      <c r="F21" s="4">
        <v>2</v>
      </c>
      <c r="G21" s="4">
        <v>2</v>
      </c>
      <c r="H21" s="4">
        <v>1</v>
      </c>
      <c r="I21" s="4">
        <v>1</v>
      </c>
      <c r="J21" s="4">
        <v>0</v>
      </c>
      <c r="K21" s="4">
        <v>2</v>
      </c>
      <c r="L21" s="4">
        <f t="shared" si="0"/>
        <v>12</v>
      </c>
    </row>
    <row r="22" spans="1:12" ht="20" customHeight="1" x14ac:dyDescent="0.2">
      <c r="A22" s="13" t="s">
        <v>309</v>
      </c>
      <c r="B22" s="4">
        <v>0</v>
      </c>
      <c r="C22" s="4">
        <v>2</v>
      </c>
      <c r="D22" s="4">
        <v>0</v>
      </c>
      <c r="E22" s="4">
        <v>2</v>
      </c>
      <c r="F22" s="4">
        <v>2</v>
      </c>
      <c r="G22" s="4">
        <v>2</v>
      </c>
      <c r="H22" s="4">
        <v>2</v>
      </c>
      <c r="I22" s="4">
        <v>0</v>
      </c>
      <c r="J22" s="4">
        <v>0</v>
      </c>
      <c r="K22" s="4">
        <v>2</v>
      </c>
      <c r="L22" s="4">
        <f t="shared" si="0"/>
        <v>12</v>
      </c>
    </row>
    <row r="23" spans="1:12" ht="20" customHeight="1" x14ac:dyDescent="0.2">
      <c r="A23" s="13" t="s">
        <v>116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f t="shared" si="0"/>
        <v>0</v>
      </c>
    </row>
    <row r="24" spans="1:12" ht="20" customHeight="1" x14ac:dyDescent="0.2">
      <c r="A24" s="13" t="s">
        <v>212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 t="shared" si="0"/>
        <v>0</v>
      </c>
    </row>
    <row r="25" spans="1:12" ht="20" customHeight="1" x14ac:dyDescent="0.2">
      <c r="A25" s="13" t="s">
        <v>262</v>
      </c>
      <c r="B25" s="4">
        <v>0</v>
      </c>
      <c r="C25" s="4">
        <v>0</v>
      </c>
      <c r="D25" s="4">
        <v>0</v>
      </c>
      <c r="E25" s="4">
        <v>0</v>
      </c>
      <c r="F25" s="4">
        <v>2</v>
      </c>
      <c r="G25" s="4">
        <v>2</v>
      </c>
      <c r="H25" s="4">
        <v>2</v>
      </c>
      <c r="I25" s="4">
        <v>1</v>
      </c>
      <c r="J25" s="4">
        <v>1</v>
      </c>
      <c r="K25" s="4">
        <v>1</v>
      </c>
      <c r="L25" s="4">
        <f t="shared" si="0"/>
        <v>9</v>
      </c>
    </row>
    <row r="26" spans="1:12" ht="20" customHeight="1" x14ac:dyDescent="0.2">
      <c r="A26" s="13" t="s">
        <v>227</v>
      </c>
      <c r="B26" s="4">
        <v>0</v>
      </c>
      <c r="C26" s="4">
        <v>0</v>
      </c>
      <c r="D26" s="4">
        <v>0</v>
      </c>
      <c r="E26" s="4">
        <v>0</v>
      </c>
      <c r="F26" s="4">
        <v>2</v>
      </c>
      <c r="G26" s="4">
        <v>2</v>
      </c>
      <c r="H26" s="4">
        <v>2</v>
      </c>
      <c r="I26" s="4">
        <v>1</v>
      </c>
      <c r="J26" s="4">
        <v>0</v>
      </c>
      <c r="K26" s="4">
        <v>1</v>
      </c>
      <c r="L26" s="4">
        <f t="shared" si="0"/>
        <v>8</v>
      </c>
    </row>
    <row r="27" spans="1:12" ht="20" customHeight="1" x14ac:dyDescent="0.2">
      <c r="A27" s="13" t="s">
        <v>229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ht="20" customHeight="1" x14ac:dyDescent="0.2">
      <c r="A28" s="13" t="s">
        <v>265</v>
      </c>
      <c r="B28" s="4">
        <v>2</v>
      </c>
      <c r="C28" s="4">
        <v>2</v>
      </c>
      <c r="D28" s="4">
        <v>0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1</v>
      </c>
      <c r="K28" s="4">
        <v>2</v>
      </c>
      <c r="L28" s="4">
        <f t="shared" si="0"/>
        <v>17</v>
      </c>
    </row>
    <row r="29" spans="1:12" ht="20" customHeight="1" x14ac:dyDescent="0.2">
      <c r="A29" s="13" t="s">
        <v>275</v>
      </c>
      <c r="B29" s="4">
        <v>0</v>
      </c>
      <c r="C29" s="4">
        <v>2</v>
      </c>
      <c r="D29" s="4">
        <v>2</v>
      </c>
      <c r="E29" s="4">
        <v>0</v>
      </c>
      <c r="F29" s="4">
        <v>2</v>
      </c>
      <c r="G29" s="4">
        <v>2</v>
      </c>
      <c r="H29" s="4">
        <v>1</v>
      </c>
      <c r="I29" s="4">
        <v>0</v>
      </c>
      <c r="J29" s="4">
        <v>2</v>
      </c>
      <c r="K29" s="4">
        <v>2</v>
      </c>
      <c r="L29" s="4">
        <f t="shared" si="0"/>
        <v>13</v>
      </c>
    </row>
    <row r="30" spans="1:12" ht="20" customHeight="1" x14ac:dyDescent="0.2">
      <c r="A30" s="13" t="s">
        <v>87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f t="shared" si="0"/>
        <v>0</v>
      </c>
    </row>
    <row r="31" spans="1:12" ht="20" customHeight="1" x14ac:dyDescent="0.2">
      <c r="A31" s="13" t="s">
        <v>145</v>
      </c>
      <c r="B31" s="4">
        <v>2</v>
      </c>
      <c r="C31" s="4">
        <v>0</v>
      </c>
      <c r="D31" s="4">
        <v>0</v>
      </c>
      <c r="E31" s="4">
        <v>2</v>
      </c>
      <c r="F31" s="4">
        <v>2</v>
      </c>
      <c r="G31" s="4">
        <v>2</v>
      </c>
      <c r="H31" s="4">
        <v>2</v>
      </c>
      <c r="I31" s="4">
        <v>1</v>
      </c>
      <c r="J31" s="4">
        <v>0</v>
      </c>
      <c r="K31" s="4">
        <v>1</v>
      </c>
      <c r="L31" s="4">
        <f t="shared" si="0"/>
        <v>12</v>
      </c>
    </row>
    <row r="32" spans="1:12" ht="20" customHeight="1" x14ac:dyDescent="0.2">
      <c r="A32" s="13" t="s">
        <v>324</v>
      </c>
      <c r="B32" s="4">
        <v>2</v>
      </c>
      <c r="C32" s="4">
        <v>2</v>
      </c>
      <c r="D32" s="4">
        <v>0</v>
      </c>
      <c r="E32" s="4">
        <v>2</v>
      </c>
      <c r="F32" s="4">
        <v>2</v>
      </c>
      <c r="G32" s="4">
        <v>2</v>
      </c>
      <c r="H32" s="4">
        <v>2</v>
      </c>
      <c r="I32" s="4">
        <v>1</v>
      </c>
      <c r="J32" s="4">
        <v>1</v>
      </c>
      <c r="K32" s="4">
        <v>1</v>
      </c>
      <c r="L32" s="4">
        <f t="shared" si="0"/>
        <v>15</v>
      </c>
    </row>
    <row r="33" spans="1:12" ht="20" customHeight="1" x14ac:dyDescent="0.2">
      <c r="A33" s="13" t="s">
        <v>272</v>
      </c>
      <c r="B33" s="4">
        <v>2</v>
      </c>
      <c r="C33" s="4">
        <v>2</v>
      </c>
      <c r="D33" s="4">
        <v>0</v>
      </c>
      <c r="E33" s="4">
        <v>0</v>
      </c>
      <c r="F33" s="4">
        <v>2</v>
      </c>
      <c r="G33" s="4">
        <v>2</v>
      </c>
      <c r="H33" s="4">
        <v>2</v>
      </c>
      <c r="I33" s="4">
        <v>1</v>
      </c>
      <c r="J33" s="4">
        <v>2</v>
      </c>
      <c r="K33" s="4">
        <v>2</v>
      </c>
      <c r="L33" s="4">
        <f t="shared" si="0"/>
        <v>15</v>
      </c>
    </row>
    <row r="34" spans="1:12" ht="20" customHeight="1" x14ac:dyDescent="0.2">
      <c r="A34" s="13" t="s">
        <v>210</v>
      </c>
      <c r="B34" s="4">
        <v>1</v>
      </c>
      <c r="C34" s="4">
        <v>1</v>
      </c>
      <c r="D34" s="4">
        <v>0</v>
      </c>
      <c r="E34" s="4">
        <v>0</v>
      </c>
      <c r="F34" s="4">
        <v>2</v>
      </c>
      <c r="G34" s="4">
        <v>2</v>
      </c>
      <c r="H34" s="4">
        <v>2</v>
      </c>
      <c r="I34" s="4">
        <v>1</v>
      </c>
      <c r="J34" s="4">
        <v>2</v>
      </c>
      <c r="K34" s="4">
        <v>1</v>
      </c>
      <c r="L34" s="4">
        <f t="shared" si="0"/>
        <v>12</v>
      </c>
    </row>
    <row r="35" spans="1:12" ht="20" customHeight="1" x14ac:dyDescent="0.2">
      <c r="A35" s="13" t="s">
        <v>106</v>
      </c>
      <c r="B35" s="4">
        <v>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2</v>
      </c>
      <c r="I35" s="4">
        <v>1</v>
      </c>
      <c r="J35" s="4">
        <v>0</v>
      </c>
      <c r="K35" s="4">
        <v>2</v>
      </c>
      <c r="L35" s="4">
        <f t="shared" si="0"/>
        <v>7</v>
      </c>
    </row>
    <row r="36" spans="1:12" ht="20" customHeight="1" x14ac:dyDescent="0.2">
      <c r="A36" s="13" t="s">
        <v>168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f t="shared" si="0"/>
        <v>0</v>
      </c>
    </row>
    <row r="37" spans="1:12" ht="20" customHeight="1" x14ac:dyDescent="0.2">
      <c r="A37" s="13" t="s">
        <v>323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ht="20" customHeight="1" x14ac:dyDescent="0.2">
      <c r="A38" s="13" t="s">
        <v>357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f t="shared" si="0"/>
        <v>0</v>
      </c>
    </row>
    <row r="39" spans="1:12" ht="20" customHeight="1" x14ac:dyDescent="0.2">
      <c r="A39" s="13" t="s">
        <v>385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f t="shared" si="0"/>
        <v>0</v>
      </c>
    </row>
    <row r="40" spans="1:12" ht="20" customHeight="1" x14ac:dyDescent="0.2">
      <c r="A40" s="13" t="s">
        <v>403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f t="shared" si="0"/>
        <v>0</v>
      </c>
    </row>
    <row r="41" spans="1:12" ht="20" customHeight="1" x14ac:dyDescent="0.2">
      <c r="A41" s="13" t="s">
        <v>150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f t="shared" si="0"/>
        <v>0</v>
      </c>
    </row>
    <row r="42" spans="1:12" ht="20" customHeight="1" x14ac:dyDescent="0.2">
      <c r="A42" s="13" t="s">
        <v>395</v>
      </c>
      <c r="B42" s="4">
        <v>2</v>
      </c>
      <c r="C42" s="4">
        <v>0</v>
      </c>
      <c r="D42" s="4">
        <v>2</v>
      </c>
      <c r="E42" s="4">
        <v>2</v>
      </c>
      <c r="F42" s="4">
        <v>2</v>
      </c>
      <c r="G42" s="4">
        <v>2</v>
      </c>
      <c r="H42" s="4">
        <v>1</v>
      </c>
      <c r="I42" s="4">
        <v>1</v>
      </c>
      <c r="J42" s="4">
        <v>1</v>
      </c>
      <c r="K42" s="4">
        <v>1</v>
      </c>
      <c r="L42" s="4">
        <f t="shared" si="0"/>
        <v>14</v>
      </c>
    </row>
    <row r="43" spans="1:12" ht="20" customHeight="1" x14ac:dyDescent="0.2">
      <c r="A43" s="13" t="s">
        <v>162</v>
      </c>
      <c r="B43" s="4">
        <v>0</v>
      </c>
      <c r="C43" s="4">
        <v>0</v>
      </c>
      <c r="D43" s="4">
        <v>0</v>
      </c>
      <c r="E43" s="4">
        <v>0</v>
      </c>
      <c r="F43" s="4">
        <v>2</v>
      </c>
      <c r="G43" s="4">
        <v>2</v>
      </c>
      <c r="H43" s="4">
        <v>2</v>
      </c>
      <c r="I43" s="4">
        <v>1</v>
      </c>
      <c r="J43" s="4">
        <v>1</v>
      </c>
      <c r="K43" s="4">
        <v>2</v>
      </c>
      <c r="L43" s="4">
        <f t="shared" si="0"/>
        <v>10</v>
      </c>
    </row>
    <row r="44" spans="1:12" ht="20" customHeight="1" x14ac:dyDescent="0.2">
      <c r="A44" s="13" t="s">
        <v>251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f t="shared" si="0"/>
        <v>0</v>
      </c>
    </row>
    <row r="45" spans="1:12" ht="20" customHeight="1" x14ac:dyDescent="0.2">
      <c r="A45" s="13" t="s">
        <v>303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f t="shared" si="0"/>
        <v>0</v>
      </c>
    </row>
    <row r="46" spans="1:12" ht="20" customHeight="1" x14ac:dyDescent="0.2">
      <c r="A46" s="13" t="s">
        <v>151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f t="shared" si="0"/>
        <v>0</v>
      </c>
    </row>
    <row r="47" spans="1:12" ht="20" customHeight="1" x14ac:dyDescent="0.2">
      <c r="A47" s="13" t="s">
        <v>92</v>
      </c>
      <c r="B47" s="4">
        <v>2</v>
      </c>
      <c r="C47" s="4">
        <v>2</v>
      </c>
      <c r="D47" s="4">
        <v>0</v>
      </c>
      <c r="E47" s="4">
        <v>2</v>
      </c>
      <c r="F47" s="4">
        <v>2</v>
      </c>
      <c r="G47" s="4">
        <v>2</v>
      </c>
      <c r="H47" s="4">
        <v>1</v>
      </c>
      <c r="I47" s="4">
        <v>2</v>
      </c>
      <c r="J47" s="4">
        <v>0</v>
      </c>
      <c r="K47" s="4">
        <v>1</v>
      </c>
      <c r="L47" s="4">
        <f t="shared" si="0"/>
        <v>14</v>
      </c>
    </row>
    <row r="48" spans="1:12" ht="20" customHeight="1" x14ac:dyDescent="0.2">
      <c r="A48" s="13" t="s">
        <v>248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f t="shared" si="0"/>
        <v>0</v>
      </c>
    </row>
    <row r="49" spans="1:12" ht="20" customHeight="1" x14ac:dyDescent="0.2">
      <c r="A49" s="13" t="s">
        <v>368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f t="shared" si="0"/>
        <v>0</v>
      </c>
    </row>
    <row r="50" spans="1:12" ht="20" customHeight="1" x14ac:dyDescent="0.2">
      <c r="A50" s="13" t="s">
        <v>397</v>
      </c>
      <c r="B50" s="4">
        <v>1</v>
      </c>
      <c r="C50" s="4">
        <v>1</v>
      </c>
      <c r="D50" s="4">
        <v>0</v>
      </c>
      <c r="E50" s="4">
        <v>0</v>
      </c>
      <c r="F50" s="4">
        <v>2</v>
      </c>
      <c r="G50" s="4">
        <v>2</v>
      </c>
      <c r="H50" s="4">
        <v>1</v>
      </c>
      <c r="I50" s="4">
        <v>1</v>
      </c>
      <c r="J50" s="4">
        <v>1</v>
      </c>
      <c r="K50" s="4">
        <v>2</v>
      </c>
      <c r="L50" s="4">
        <f t="shared" si="0"/>
        <v>11</v>
      </c>
    </row>
    <row r="51" spans="1:12" ht="20" customHeight="1" x14ac:dyDescent="0.2">
      <c r="A51" s="13" t="s">
        <v>176</v>
      </c>
      <c r="B51" s="4">
        <v>2</v>
      </c>
      <c r="C51" s="4">
        <v>2</v>
      </c>
      <c r="D51" s="4">
        <v>0</v>
      </c>
      <c r="E51" s="4">
        <v>2</v>
      </c>
      <c r="F51" s="4">
        <v>2</v>
      </c>
      <c r="G51" s="4">
        <v>2</v>
      </c>
      <c r="H51" s="4">
        <v>2</v>
      </c>
      <c r="I51" s="4">
        <v>2</v>
      </c>
      <c r="J51" s="4">
        <v>0</v>
      </c>
      <c r="K51" s="4">
        <v>1</v>
      </c>
      <c r="L51" s="4">
        <f t="shared" si="0"/>
        <v>15</v>
      </c>
    </row>
    <row r="52" spans="1:12" ht="20" customHeight="1" x14ac:dyDescent="0.2">
      <c r="A52" s="13" t="s">
        <v>396</v>
      </c>
      <c r="B52" s="4">
        <v>2</v>
      </c>
      <c r="C52" s="4">
        <v>0</v>
      </c>
      <c r="D52" s="4">
        <v>0</v>
      </c>
      <c r="E52" s="4">
        <v>0</v>
      </c>
      <c r="F52" s="4">
        <v>2</v>
      </c>
      <c r="G52" s="4">
        <v>2</v>
      </c>
      <c r="H52" s="4">
        <v>2</v>
      </c>
      <c r="I52" s="4">
        <v>1</v>
      </c>
      <c r="J52" s="4">
        <v>0</v>
      </c>
      <c r="K52" s="4">
        <v>2</v>
      </c>
      <c r="L52" s="4">
        <f t="shared" si="0"/>
        <v>11</v>
      </c>
    </row>
    <row r="53" spans="1:12" ht="20" customHeight="1" x14ac:dyDescent="0.2">
      <c r="A53" s="13" t="s">
        <v>119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f t="shared" si="0"/>
        <v>0</v>
      </c>
    </row>
    <row r="54" spans="1:12" ht="20" customHeight="1" x14ac:dyDescent="0.2">
      <c r="A54" s="13" t="s">
        <v>252</v>
      </c>
      <c r="B54" s="4">
        <v>2</v>
      </c>
      <c r="C54" s="4">
        <v>2</v>
      </c>
      <c r="D54" s="4">
        <v>0</v>
      </c>
      <c r="E54" s="4">
        <v>2</v>
      </c>
      <c r="F54" s="4">
        <v>0</v>
      </c>
      <c r="G54" s="4">
        <v>0</v>
      </c>
      <c r="H54" s="4">
        <v>1</v>
      </c>
      <c r="I54" s="4">
        <v>2</v>
      </c>
      <c r="J54" s="4">
        <v>1</v>
      </c>
      <c r="K54" s="4">
        <v>1</v>
      </c>
      <c r="L54" s="4">
        <f t="shared" si="0"/>
        <v>11</v>
      </c>
    </row>
    <row r="55" spans="1:12" ht="20" customHeight="1" x14ac:dyDescent="0.2">
      <c r="A55" s="13" t="s">
        <v>390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f t="shared" si="0"/>
        <v>0</v>
      </c>
    </row>
    <row r="56" spans="1:12" ht="20" customHeight="1" x14ac:dyDescent="0.2">
      <c r="A56" s="13" t="s">
        <v>294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f t="shared" si="0"/>
        <v>0</v>
      </c>
    </row>
    <row r="57" spans="1:12" ht="20" customHeight="1" x14ac:dyDescent="0.2">
      <c r="A57" s="13" t="s">
        <v>93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>
        <f t="shared" si="0"/>
        <v>0</v>
      </c>
    </row>
    <row r="58" spans="1:12" ht="20" customHeight="1" x14ac:dyDescent="0.2">
      <c r="A58" s="13" t="s">
        <v>80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f t="shared" si="0"/>
        <v>0</v>
      </c>
    </row>
    <row r="59" spans="1:12" ht="20" customHeight="1" x14ac:dyDescent="0.2">
      <c r="A59" s="13" t="s">
        <v>291</v>
      </c>
      <c r="B59" s="4">
        <v>2</v>
      </c>
      <c r="C59" s="4">
        <v>2</v>
      </c>
      <c r="D59" s="4">
        <v>0</v>
      </c>
      <c r="E59" s="4">
        <v>0</v>
      </c>
      <c r="F59" s="4">
        <v>2</v>
      </c>
      <c r="G59" s="4">
        <v>2</v>
      </c>
      <c r="H59" s="4">
        <v>2</v>
      </c>
      <c r="I59" s="4">
        <v>1</v>
      </c>
      <c r="J59" s="4">
        <v>1</v>
      </c>
      <c r="K59" s="4">
        <v>2</v>
      </c>
      <c r="L59" s="4">
        <f t="shared" si="0"/>
        <v>14</v>
      </c>
    </row>
    <row r="60" spans="1:12" ht="20" customHeight="1" x14ac:dyDescent="0.2">
      <c r="A60" s="13" t="s">
        <v>202</v>
      </c>
      <c r="B60" s="4">
        <v>2</v>
      </c>
      <c r="C60" s="4">
        <v>0</v>
      </c>
      <c r="D60" s="4">
        <v>0</v>
      </c>
      <c r="E60" s="4">
        <v>0</v>
      </c>
      <c r="F60" s="4">
        <v>2</v>
      </c>
      <c r="G60" s="4">
        <v>2</v>
      </c>
      <c r="H60" s="4">
        <v>2</v>
      </c>
      <c r="I60" s="4">
        <v>1</v>
      </c>
      <c r="J60" s="4">
        <v>0</v>
      </c>
      <c r="K60" s="4">
        <v>2</v>
      </c>
      <c r="L60" s="4">
        <f t="shared" si="0"/>
        <v>11</v>
      </c>
    </row>
    <row r="61" spans="1:12" ht="20" customHeight="1" x14ac:dyDescent="0.2">
      <c r="A61" s="13" t="s">
        <v>387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f t="shared" si="0"/>
        <v>0</v>
      </c>
    </row>
    <row r="62" spans="1:12" ht="20" customHeight="1" x14ac:dyDescent="0.2">
      <c r="A62" s="13" t="s">
        <v>343</v>
      </c>
      <c r="B62" s="4">
        <v>2</v>
      </c>
      <c r="C62" s="4">
        <v>0</v>
      </c>
      <c r="D62" s="4">
        <v>0</v>
      </c>
      <c r="E62" s="4">
        <v>0</v>
      </c>
      <c r="F62" s="4">
        <v>2</v>
      </c>
      <c r="G62" s="4">
        <v>2</v>
      </c>
      <c r="H62" s="4">
        <v>1</v>
      </c>
      <c r="I62" s="4">
        <v>1</v>
      </c>
      <c r="J62" s="4">
        <v>1</v>
      </c>
      <c r="K62" s="4">
        <v>2</v>
      </c>
      <c r="L62" s="4">
        <f t="shared" si="0"/>
        <v>11</v>
      </c>
    </row>
    <row r="63" spans="1:12" ht="20" customHeight="1" x14ac:dyDescent="0.2">
      <c r="A63" s="13" t="s">
        <v>103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f t="shared" si="0"/>
        <v>0</v>
      </c>
    </row>
    <row r="64" spans="1:12" ht="20" customHeight="1" x14ac:dyDescent="0.2">
      <c r="A64" s="13" t="s">
        <v>315</v>
      </c>
      <c r="B64" s="4">
        <v>2</v>
      </c>
      <c r="C64" s="4">
        <v>2</v>
      </c>
      <c r="D64" s="4">
        <v>0</v>
      </c>
      <c r="E64" s="4">
        <v>0</v>
      </c>
      <c r="F64" s="4">
        <v>2</v>
      </c>
      <c r="G64" s="4">
        <v>2</v>
      </c>
      <c r="H64" s="4">
        <v>2</v>
      </c>
      <c r="I64" s="4">
        <v>2</v>
      </c>
      <c r="J64" s="4">
        <v>1</v>
      </c>
      <c r="K64" s="4">
        <v>2</v>
      </c>
      <c r="L64" s="4">
        <f t="shared" si="0"/>
        <v>15</v>
      </c>
    </row>
    <row r="65" spans="1:12" ht="20" customHeight="1" x14ac:dyDescent="0.2">
      <c r="A65" s="13" t="s">
        <v>232</v>
      </c>
      <c r="B65" s="4">
        <v>2</v>
      </c>
      <c r="C65" s="4">
        <v>2</v>
      </c>
      <c r="D65" s="4">
        <v>0</v>
      </c>
      <c r="E65" s="4">
        <v>0</v>
      </c>
      <c r="F65" s="4">
        <v>2</v>
      </c>
      <c r="G65" s="4">
        <v>2</v>
      </c>
      <c r="H65" s="4">
        <v>2</v>
      </c>
      <c r="I65" s="4">
        <v>1</v>
      </c>
      <c r="J65" s="4">
        <v>1</v>
      </c>
      <c r="K65" s="4">
        <v>2</v>
      </c>
      <c r="L65" s="4">
        <f t="shared" si="0"/>
        <v>14</v>
      </c>
    </row>
    <row r="66" spans="1:12" ht="20" customHeight="1" x14ac:dyDescent="0.2">
      <c r="A66" s="13" t="s">
        <v>260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f t="shared" si="0"/>
        <v>0</v>
      </c>
    </row>
    <row r="67" spans="1:12" ht="20" customHeight="1" x14ac:dyDescent="0.2">
      <c r="A67" s="13" t="s">
        <v>298</v>
      </c>
      <c r="B67" s="4">
        <v>2</v>
      </c>
      <c r="C67" s="4">
        <v>2</v>
      </c>
      <c r="D67" s="4">
        <v>0</v>
      </c>
      <c r="E67" s="4">
        <v>0</v>
      </c>
      <c r="F67" s="4">
        <v>2</v>
      </c>
      <c r="G67" s="4">
        <v>2</v>
      </c>
      <c r="H67" s="4">
        <v>2</v>
      </c>
      <c r="I67" s="4">
        <v>1</v>
      </c>
      <c r="J67" s="4">
        <v>1</v>
      </c>
      <c r="K67" s="4">
        <v>2</v>
      </c>
      <c r="L67" s="4">
        <f t="shared" ref="L67:L130" si="1">ROUND(SUM(B67:K67)-0.001,0)</f>
        <v>14</v>
      </c>
    </row>
    <row r="68" spans="1:12" ht="20" customHeight="1" x14ac:dyDescent="0.2">
      <c r="A68" s="13" t="s">
        <v>367</v>
      </c>
      <c r="B68" s="4">
        <v>2</v>
      </c>
      <c r="C68" s="4">
        <v>2</v>
      </c>
      <c r="D68" s="4">
        <v>0</v>
      </c>
      <c r="E68" s="4">
        <v>0</v>
      </c>
      <c r="F68" s="4">
        <v>2</v>
      </c>
      <c r="G68" s="4">
        <v>2</v>
      </c>
      <c r="H68" s="4">
        <v>2</v>
      </c>
      <c r="I68" s="4">
        <v>1</v>
      </c>
      <c r="J68" s="4">
        <v>0</v>
      </c>
      <c r="K68" s="4">
        <v>2</v>
      </c>
      <c r="L68" s="4">
        <f t="shared" si="1"/>
        <v>13</v>
      </c>
    </row>
    <row r="69" spans="1:12" ht="20" customHeight="1" x14ac:dyDescent="0.2">
      <c r="A69" s="13" t="s">
        <v>273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f t="shared" si="1"/>
        <v>0</v>
      </c>
    </row>
    <row r="70" spans="1:12" ht="20" customHeight="1" x14ac:dyDescent="0.2">
      <c r="A70" s="13" t="s">
        <v>207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f t="shared" si="1"/>
        <v>0</v>
      </c>
    </row>
    <row r="71" spans="1:12" ht="20" customHeight="1" x14ac:dyDescent="0.2">
      <c r="A71" s="13" t="s">
        <v>174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f t="shared" si="1"/>
        <v>0</v>
      </c>
    </row>
    <row r="72" spans="1:12" ht="20" customHeight="1" x14ac:dyDescent="0.2">
      <c r="A72" s="13" t="s">
        <v>203</v>
      </c>
      <c r="B72" s="4">
        <v>2</v>
      </c>
      <c r="C72" s="4">
        <v>2</v>
      </c>
      <c r="D72" s="4">
        <v>0</v>
      </c>
      <c r="E72" s="4">
        <v>2</v>
      </c>
      <c r="F72" s="4">
        <v>2</v>
      </c>
      <c r="G72" s="4">
        <v>2</v>
      </c>
      <c r="H72" s="4">
        <v>2</v>
      </c>
      <c r="I72" s="4">
        <v>1</v>
      </c>
      <c r="J72" s="4">
        <v>1</v>
      </c>
      <c r="K72" s="4">
        <v>1</v>
      </c>
      <c r="L72" s="4">
        <f t="shared" si="1"/>
        <v>15</v>
      </c>
    </row>
    <row r="73" spans="1:12" ht="20" customHeight="1" x14ac:dyDescent="0.2">
      <c r="A73" s="13" t="s">
        <v>172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f t="shared" si="1"/>
        <v>0</v>
      </c>
    </row>
    <row r="74" spans="1:12" ht="20" customHeight="1" x14ac:dyDescent="0.2">
      <c r="A74" s="13" t="s">
        <v>267</v>
      </c>
      <c r="B74" s="4">
        <v>2</v>
      </c>
      <c r="C74" s="4">
        <v>0</v>
      </c>
      <c r="D74" s="4">
        <v>0</v>
      </c>
      <c r="E74" s="4">
        <v>0</v>
      </c>
      <c r="F74" s="4">
        <v>2</v>
      </c>
      <c r="G74" s="4">
        <v>2</v>
      </c>
      <c r="H74" s="4">
        <v>2</v>
      </c>
      <c r="I74" s="4">
        <v>1</v>
      </c>
      <c r="J74" s="4">
        <v>0</v>
      </c>
      <c r="K74" s="4">
        <v>0</v>
      </c>
      <c r="L74" s="4">
        <f t="shared" si="1"/>
        <v>9</v>
      </c>
    </row>
    <row r="75" spans="1:12" ht="20" customHeight="1" x14ac:dyDescent="0.2">
      <c r="A75" s="13" t="s">
        <v>384</v>
      </c>
      <c r="B75" s="4">
        <v>2</v>
      </c>
      <c r="C75" s="4">
        <v>0</v>
      </c>
      <c r="D75" s="4">
        <v>0</v>
      </c>
      <c r="E75" s="4">
        <v>2</v>
      </c>
      <c r="F75" s="4">
        <v>2</v>
      </c>
      <c r="G75" s="4">
        <v>2</v>
      </c>
      <c r="H75" s="4">
        <v>2</v>
      </c>
      <c r="I75" s="4">
        <v>1</v>
      </c>
      <c r="J75" s="4">
        <v>1</v>
      </c>
      <c r="K75" s="4">
        <v>2</v>
      </c>
      <c r="L75" s="4">
        <f t="shared" si="1"/>
        <v>14</v>
      </c>
    </row>
    <row r="76" spans="1:12" ht="20" customHeight="1" x14ac:dyDescent="0.2">
      <c r="A76" s="13" t="s">
        <v>91</v>
      </c>
      <c r="B76" s="4">
        <v>2</v>
      </c>
      <c r="C76" s="4">
        <v>2</v>
      </c>
      <c r="D76" s="4">
        <v>0</v>
      </c>
      <c r="E76" s="4">
        <v>0</v>
      </c>
      <c r="F76" s="4">
        <v>2</v>
      </c>
      <c r="G76" s="4">
        <v>2</v>
      </c>
      <c r="H76" s="4">
        <v>2</v>
      </c>
      <c r="I76" s="4">
        <v>2</v>
      </c>
      <c r="J76" s="4">
        <v>2</v>
      </c>
      <c r="K76" s="4">
        <v>1</v>
      </c>
      <c r="L76" s="4">
        <f t="shared" si="1"/>
        <v>15</v>
      </c>
    </row>
    <row r="77" spans="1:12" ht="20" customHeight="1" x14ac:dyDescent="0.2">
      <c r="A77" s="13" t="s">
        <v>318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f t="shared" si="1"/>
        <v>0</v>
      </c>
    </row>
    <row r="78" spans="1:12" ht="20" customHeight="1" x14ac:dyDescent="0.2">
      <c r="A78" s="13" t="s">
        <v>164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f t="shared" si="1"/>
        <v>0</v>
      </c>
    </row>
    <row r="79" spans="1:12" ht="20" customHeight="1" x14ac:dyDescent="0.2">
      <c r="A79" s="13" t="s">
        <v>338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f t="shared" si="1"/>
        <v>0</v>
      </c>
    </row>
    <row r="80" spans="1:12" ht="20" customHeight="1" x14ac:dyDescent="0.2">
      <c r="A80" s="13" t="s">
        <v>163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f t="shared" si="1"/>
        <v>0</v>
      </c>
    </row>
    <row r="81" spans="1:12" ht="20" customHeight="1" x14ac:dyDescent="0.2">
      <c r="A81" s="13" t="s">
        <v>369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f t="shared" si="1"/>
        <v>0</v>
      </c>
    </row>
    <row r="82" spans="1:12" ht="20" customHeight="1" x14ac:dyDescent="0.2">
      <c r="A82" s="13" t="s">
        <v>412</v>
      </c>
      <c r="B82" s="4">
        <v>0</v>
      </c>
      <c r="C82" s="4">
        <v>0</v>
      </c>
      <c r="D82" s="4">
        <v>2</v>
      </c>
      <c r="E82" s="4">
        <v>2</v>
      </c>
      <c r="F82" s="4">
        <v>2</v>
      </c>
      <c r="G82" s="4">
        <v>2</v>
      </c>
      <c r="H82" s="4">
        <v>0</v>
      </c>
      <c r="I82" s="4">
        <v>0</v>
      </c>
      <c r="J82" s="4">
        <v>2</v>
      </c>
      <c r="K82" s="4">
        <v>2</v>
      </c>
      <c r="L82" s="4">
        <f t="shared" si="1"/>
        <v>12</v>
      </c>
    </row>
    <row r="83" spans="1:12" ht="20" customHeight="1" x14ac:dyDescent="0.2">
      <c r="A83" s="13" t="s">
        <v>113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f t="shared" si="1"/>
        <v>0</v>
      </c>
    </row>
    <row r="84" spans="1:12" ht="20" customHeight="1" x14ac:dyDescent="0.2">
      <c r="A84" s="13" t="s">
        <v>379</v>
      </c>
      <c r="B84" s="4">
        <v>2</v>
      </c>
      <c r="C84" s="4">
        <v>2</v>
      </c>
      <c r="D84" s="4">
        <v>0</v>
      </c>
      <c r="E84" s="4">
        <v>0</v>
      </c>
      <c r="F84" s="4">
        <v>2</v>
      </c>
      <c r="G84" s="4">
        <v>2</v>
      </c>
      <c r="H84" s="4">
        <v>1</v>
      </c>
      <c r="I84" s="14">
        <v>0</v>
      </c>
      <c r="J84" s="4">
        <v>1</v>
      </c>
      <c r="K84" s="4">
        <v>2</v>
      </c>
      <c r="L84" s="4">
        <f t="shared" si="1"/>
        <v>12</v>
      </c>
    </row>
    <row r="85" spans="1:12" ht="20" customHeight="1" x14ac:dyDescent="0.2">
      <c r="A85" s="13" t="s">
        <v>211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f t="shared" si="1"/>
        <v>0</v>
      </c>
    </row>
    <row r="86" spans="1:12" ht="20" customHeight="1" x14ac:dyDescent="0.2">
      <c r="A86" s="13" t="s">
        <v>300</v>
      </c>
      <c r="B86" s="4">
        <v>2</v>
      </c>
      <c r="C86" s="4">
        <v>0</v>
      </c>
      <c r="D86" s="4">
        <v>0</v>
      </c>
      <c r="E86" s="4">
        <v>0</v>
      </c>
      <c r="F86" s="4">
        <v>2</v>
      </c>
      <c r="G86" s="4">
        <v>2</v>
      </c>
      <c r="H86" s="4">
        <v>2</v>
      </c>
      <c r="I86" s="4">
        <v>1</v>
      </c>
      <c r="J86" s="4">
        <v>1</v>
      </c>
      <c r="K86" s="4">
        <v>2</v>
      </c>
      <c r="L86" s="4">
        <f t="shared" si="1"/>
        <v>12</v>
      </c>
    </row>
    <row r="87" spans="1:12" ht="20" customHeight="1" x14ac:dyDescent="0.2">
      <c r="A87" s="13" t="s">
        <v>169</v>
      </c>
      <c r="B87" s="4">
        <v>0</v>
      </c>
      <c r="C87" s="4">
        <v>0</v>
      </c>
      <c r="D87" s="4">
        <v>0</v>
      </c>
      <c r="E87" s="4">
        <v>0</v>
      </c>
      <c r="F87" s="4">
        <v>2</v>
      </c>
      <c r="G87" s="4">
        <v>2</v>
      </c>
      <c r="H87" s="4">
        <v>2</v>
      </c>
      <c r="I87" s="4">
        <v>1</v>
      </c>
      <c r="J87" s="4">
        <v>0</v>
      </c>
      <c r="K87" s="4">
        <v>2</v>
      </c>
      <c r="L87" s="4">
        <f t="shared" si="1"/>
        <v>9</v>
      </c>
    </row>
    <row r="88" spans="1:12" ht="20" customHeight="1" x14ac:dyDescent="0.2">
      <c r="A88" s="13" t="s">
        <v>415</v>
      </c>
      <c r="B88" s="4">
        <v>2</v>
      </c>
      <c r="C88" s="4">
        <v>2</v>
      </c>
      <c r="D88" s="4">
        <v>0</v>
      </c>
      <c r="E88" s="4">
        <v>2</v>
      </c>
      <c r="F88" s="4">
        <v>2</v>
      </c>
      <c r="G88" s="4">
        <v>2</v>
      </c>
      <c r="H88" s="4">
        <v>1</v>
      </c>
      <c r="I88" s="4">
        <v>1</v>
      </c>
      <c r="J88" s="4">
        <v>1</v>
      </c>
      <c r="K88" s="4">
        <v>2</v>
      </c>
      <c r="L88" s="4">
        <f t="shared" si="1"/>
        <v>15</v>
      </c>
    </row>
    <row r="89" spans="1:12" ht="20" customHeight="1" x14ac:dyDescent="0.2">
      <c r="A89" s="13" t="s">
        <v>136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f t="shared" si="1"/>
        <v>0</v>
      </c>
    </row>
    <row r="90" spans="1:12" ht="20" customHeight="1" x14ac:dyDescent="0.2">
      <c r="A90" s="13" t="s">
        <v>108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f t="shared" si="1"/>
        <v>0</v>
      </c>
    </row>
    <row r="91" spans="1:12" ht="20" customHeight="1" x14ac:dyDescent="0.2">
      <c r="A91" s="13" t="s">
        <v>186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f t="shared" si="1"/>
        <v>0</v>
      </c>
    </row>
    <row r="92" spans="1:12" ht="20" customHeight="1" x14ac:dyDescent="0.2">
      <c r="A92" s="13" t="s">
        <v>85</v>
      </c>
      <c r="B92" s="4">
        <v>2</v>
      </c>
      <c r="C92" s="4">
        <v>2</v>
      </c>
      <c r="D92" s="4">
        <v>0</v>
      </c>
      <c r="E92" s="4">
        <v>2</v>
      </c>
      <c r="F92" s="4">
        <v>2</v>
      </c>
      <c r="G92" s="4">
        <v>2</v>
      </c>
      <c r="H92" s="4">
        <v>1</v>
      </c>
      <c r="I92" s="4">
        <v>1</v>
      </c>
      <c r="J92" s="4">
        <v>1</v>
      </c>
      <c r="K92" s="4">
        <v>2</v>
      </c>
      <c r="L92" s="4">
        <f t="shared" si="1"/>
        <v>15</v>
      </c>
    </row>
    <row r="93" spans="1:12" ht="20" customHeight="1" x14ac:dyDescent="0.2">
      <c r="A93" s="13" t="s">
        <v>148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f t="shared" si="1"/>
        <v>0</v>
      </c>
    </row>
    <row r="94" spans="1:12" ht="20" customHeight="1" x14ac:dyDescent="0.2">
      <c r="A94" s="13" t="s">
        <v>352</v>
      </c>
      <c r="B94" s="4">
        <v>2</v>
      </c>
      <c r="C94" s="4">
        <v>2</v>
      </c>
      <c r="D94" s="4">
        <v>0</v>
      </c>
      <c r="E94" s="4">
        <v>0</v>
      </c>
      <c r="F94" s="4">
        <v>2</v>
      </c>
      <c r="G94" s="4">
        <v>2</v>
      </c>
      <c r="H94" s="4">
        <v>1</v>
      </c>
      <c r="I94" s="4">
        <v>0</v>
      </c>
      <c r="J94" s="4">
        <v>0</v>
      </c>
      <c r="K94" s="4">
        <v>2</v>
      </c>
      <c r="L94" s="4">
        <f t="shared" si="1"/>
        <v>11</v>
      </c>
    </row>
    <row r="95" spans="1:12" ht="20" customHeight="1" x14ac:dyDescent="0.2">
      <c r="A95" s="13" t="s">
        <v>320</v>
      </c>
      <c r="B95" s="4">
        <v>2</v>
      </c>
      <c r="C95" s="4">
        <v>2</v>
      </c>
      <c r="D95" s="4">
        <v>0</v>
      </c>
      <c r="E95" s="4">
        <v>0</v>
      </c>
      <c r="F95" s="4">
        <v>2</v>
      </c>
      <c r="G95" s="4">
        <v>2</v>
      </c>
      <c r="H95" s="4">
        <v>2</v>
      </c>
      <c r="I95" s="4">
        <v>1</v>
      </c>
      <c r="J95" s="4">
        <v>1</v>
      </c>
      <c r="K95" s="4">
        <v>1</v>
      </c>
      <c r="L95" s="4">
        <f t="shared" si="1"/>
        <v>13</v>
      </c>
    </row>
    <row r="96" spans="1:12" ht="20" customHeight="1" x14ac:dyDescent="0.2">
      <c r="A96" s="13" t="s">
        <v>407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f t="shared" si="1"/>
        <v>0</v>
      </c>
    </row>
    <row r="97" spans="1:12" ht="20" customHeight="1" x14ac:dyDescent="0.2">
      <c r="A97" s="13" t="s">
        <v>402</v>
      </c>
      <c r="B97" s="4">
        <v>1</v>
      </c>
      <c r="C97" s="4">
        <v>2</v>
      </c>
      <c r="D97" s="4">
        <v>1</v>
      </c>
      <c r="E97" s="4">
        <v>2</v>
      </c>
      <c r="F97" s="4">
        <v>2</v>
      </c>
      <c r="G97" s="4">
        <v>2</v>
      </c>
      <c r="H97" s="4">
        <v>2</v>
      </c>
      <c r="I97" s="4">
        <v>1</v>
      </c>
      <c r="J97" s="4">
        <v>1</v>
      </c>
      <c r="K97" s="4">
        <v>2</v>
      </c>
      <c r="L97" s="4">
        <f t="shared" si="1"/>
        <v>16</v>
      </c>
    </row>
    <row r="98" spans="1:12" ht="20" customHeight="1" x14ac:dyDescent="0.2">
      <c r="A98" s="13" t="s">
        <v>381</v>
      </c>
      <c r="B98" s="4">
        <v>2</v>
      </c>
      <c r="C98" s="4">
        <v>2</v>
      </c>
      <c r="D98" s="4">
        <v>0</v>
      </c>
      <c r="E98" s="4">
        <v>2</v>
      </c>
      <c r="F98" s="4">
        <v>2</v>
      </c>
      <c r="G98" s="4">
        <v>2</v>
      </c>
      <c r="H98" s="4">
        <v>2</v>
      </c>
      <c r="I98" s="4">
        <v>1</v>
      </c>
      <c r="J98" s="4">
        <v>2</v>
      </c>
      <c r="K98" s="4">
        <v>2</v>
      </c>
      <c r="L98" s="4">
        <f t="shared" si="1"/>
        <v>17</v>
      </c>
    </row>
    <row r="99" spans="1:12" ht="20" customHeight="1" x14ac:dyDescent="0.2">
      <c r="A99" s="13" t="s">
        <v>138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f t="shared" si="1"/>
        <v>0</v>
      </c>
    </row>
    <row r="100" spans="1:12" ht="20" customHeight="1" x14ac:dyDescent="0.2">
      <c r="A100" s="13" t="s">
        <v>140</v>
      </c>
      <c r="B100" s="4">
        <v>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2</v>
      </c>
      <c r="I100" s="4">
        <v>0</v>
      </c>
      <c r="J100" s="4">
        <v>1</v>
      </c>
      <c r="K100" s="4">
        <v>0</v>
      </c>
      <c r="L100" s="4">
        <f t="shared" si="1"/>
        <v>5</v>
      </c>
    </row>
    <row r="101" spans="1:12" ht="20" customHeight="1" x14ac:dyDescent="0.2">
      <c r="A101" s="13" t="s">
        <v>341</v>
      </c>
      <c r="B101" s="4">
        <v>0</v>
      </c>
      <c r="C101" s="4">
        <v>0</v>
      </c>
      <c r="D101" s="4">
        <v>0</v>
      </c>
      <c r="E101" s="4">
        <v>0</v>
      </c>
      <c r="F101" s="4">
        <v>2</v>
      </c>
      <c r="G101" s="4">
        <v>0</v>
      </c>
      <c r="H101" s="4">
        <v>2</v>
      </c>
      <c r="I101" s="4">
        <v>1</v>
      </c>
      <c r="J101" s="4">
        <v>1</v>
      </c>
      <c r="K101" s="4">
        <v>2</v>
      </c>
      <c r="L101" s="4">
        <f t="shared" si="1"/>
        <v>8</v>
      </c>
    </row>
    <row r="102" spans="1:12" ht="20" customHeight="1" x14ac:dyDescent="0.2">
      <c r="A102" s="13" t="s">
        <v>101</v>
      </c>
      <c r="B102" s="4">
        <v>2</v>
      </c>
      <c r="C102" s="4">
        <v>2</v>
      </c>
      <c r="D102" s="4">
        <v>0</v>
      </c>
      <c r="E102" s="4">
        <v>0</v>
      </c>
      <c r="F102" s="4">
        <v>2</v>
      </c>
      <c r="G102" s="4">
        <v>2</v>
      </c>
      <c r="H102" s="4">
        <v>1</v>
      </c>
      <c r="I102" s="4">
        <v>0</v>
      </c>
      <c r="J102" s="4">
        <v>2</v>
      </c>
      <c r="K102" s="4">
        <v>1</v>
      </c>
      <c r="L102" s="4">
        <f t="shared" si="1"/>
        <v>12</v>
      </c>
    </row>
    <row r="103" spans="1:12" ht="20" customHeight="1" x14ac:dyDescent="0.2">
      <c r="A103" s="13" t="s">
        <v>344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f t="shared" si="1"/>
        <v>0</v>
      </c>
    </row>
    <row r="104" spans="1:12" ht="20" customHeight="1" x14ac:dyDescent="0.2">
      <c r="A104" s="13" t="s">
        <v>187</v>
      </c>
      <c r="B104" s="4">
        <v>2</v>
      </c>
      <c r="C104" s="4">
        <v>0</v>
      </c>
      <c r="D104" s="4">
        <v>0</v>
      </c>
      <c r="E104" s="4">
        <v>2</v>
      </c>
      <c r="F104" s="4">
        <v>0</v>
      </c>
      <c r="G104" s="4">
        <v>2</v>
      </c>
      <c r="H104" s="4">
        <v>1</v>
      </c>
      <c r="I104" s="4">
        <v>1</v>
      </c>
      <c r="J104" s="4">
        <v>1</v>
      </c>
      <c r="K104" s="4">
        <v>1</v>
      </c>
      <c r="L104" s="4">
        <f t="shared" si="1"/>
        <v>10</v>
      </c>
    </row>
    <row r="105" spans="1:12" ht="20" customHeight="1" x14ac:dyDescent="0.2">
      <c r="A105" s="13" t="s">
        <v>282</v>
      </c>
      <c r="B105" s="4">
        <v>2</v>
      </c>
      <c r="C105" s="4">
        <v>0</v>
      </c>
      <c r="D105" s="4">
        <v>2</v>
      </c>
      <c r="E105" s="4">
        <v>2</v>
      </c>
      <c r="F105" s="4">
        <v>2</v>
      </c>
      <c r="G105" s="4">
        <v>2</v>
      </c>
      <c r="H105" s="4">
        <v>2</v>
      </c>
      <c r="I105" s="4">
        <v>2</v>
      </c>
      <c r="J105" s="4">
        <v>2</v>
      </c>
      <c r="K105" s="4">
        <v>2</v>
      </c>
      <c r="L105" s="4">
        <f t="shared" si="1"/>
        <v>18</v>
      </c>
    </row>
    <row r="106" spans="1:12" ht="20" customHeight="1" x14ac:dyDescent="0.2">
      <c r="A106" s="13" t="s">
        <v>359</v>
      </c>
      <c r="B106" s="4">
        <v>2</v>
      </c>
      <c r="C106" s="4">
        <v>2</v>
      </c>
      <c r="D106" s="4">
        <v>2</v>
      </c>
      <c r="E106" s="4">
        <v>2</v>
      </c>
      <c r="F106" s="4">
        <v>2</v>
      </c>
      <c r="G106" s="4">
        <v>2</v>
      </c>
      <c r="H106" s="4">
        <v>2</v>
      </c>
      <c r="I106" s="4">
        <v>1</v>
      </c>
      <c r="J106" s="4">
        <v>2</v>
      </c>
      <c r="K106" s="4">
        <v>2</v>
      </c>
      <c r="L106" s="4">
        <f t="shared" si="1"/>
        <v>19</v>
      </c>
    </row>
    <row r="107" spans="1:12" ht="20" customHeight="1" x14ac:dyDescent="0.2">
      <c r="A107" s="13" t="s">
        <v>285</v>
      </c>
      <c r="B107" s="4">
        <v>0</v>
      </c>
      <c r="C107" s="4">
        <v>0</v>
      </c>
      <c r="D107" s="4">
        <v>0</v>
      </c>
      <c r="E107" s="4">
        <v>2</v>
      </c>
      <c r="F107" s="4">
        <v>2</v>
      </c>
      <c r="G107" s="4">
        <v>2</v>
      </c>
      <c r="H107" s="4">
        <v>2</v>
      </c>
      <c r="I107" s="4">
        <v>1</v>
      </c>
      <c r="J107" s="4">
        <v>1</v>
      </c>
      <c r="K107" s="4">
        <v>2</v>
      </c>
      <c r="L107" s="4">
        <f t="shared" si="1"/>
        <v>12</v>
      </c>
    </row>
    <row r="108" spans="1:12" ht="20" customHeight="1" x14ac:dyDescent="0.2">
      <c r="A108" s="13" t="s">
        <v>209</v>
      </c>
      <c r="B108" s="4">
        <v>0</v>
      </c>
      <c r="C108" s="4">
        <v>0</v>
      </c>
      <c r="D108" s="4">
        <v>0</v>
      </c>
      <c r="E108" s="4">
        <v>2</v>
      </c>
      <c r="F108" s="4">
        <v>0</v>
      </c>
      <c r="G108" s="4">
        <v>0</v>
      </c>
      <c r="H108" s="4">
        <v>2</v>
      </c>
      <c r="I108" s="4">
        <v>0</v>
      </c>
      <c r="J108" s="4">
        <v>0</v>
      </c>
      <c r="K108" s="4">
        <v>1</v>
      </c>
      <c r="L108" s="4">
        <f t="shared" si="1"/>
        <v>5</v>
      </c>
    </row>
    <row r="109" spans="1:12" ht="20" customHeight="1" x14ac:dyDescent="0.2">
      <c r="A109" s="13" t="s">
        <v>366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f t="shared" si="1"/>
        <v>0</v>
      </c>
    </row>
    <row r="110" spans="1:12" ht="20" customHeight="1" x14ac:dyDescent="0.2">
      <c r="A110" s="13" t="s">
        <v>102</v>
      </c>
      <c r="B110" s="4">
        <v>0</v>
      </c>
      <c r="C110" s="4">
        <v>0</v>
      </c>
      <c r="D110" s="4">
        <v>0</v>
      </c>
      <c r="E110" s="4">
        <v>0</v>
      </c>
      <c r="F110" s="4">
        <v>2</v>
      </c>
      <c r="G110" s="4">
        <v>2</v>
      </c>
      <c r="H110" s="4">
        <v>0</v>
      </c>
      <c r="I110" s="4">
        <v>1</v>
      </c>
      <c r="J110" s="4">
        <v>1</v>
      </c>
      <c r="K110" s="4">
        <v>1</v>
      </c>
      <c r="L110" s="4">
        <f t="shared" si="1"/>
        <v>7</v>
      </c>
    </row>
    <row r="111" spans="1:12" ht="20" customHeight="1" x14ac:dyDescent="0.2">
      <c r="A111" s="13" t="s">
        <v>348</v>
      </c>
      <c r="B111" s="4">
        <v>2</v>
      </c>
      <c r="C111" s="4">
        <v>2</v>
      </c>
      <c r="D111" s="4">
        <v>0</v>
      </c>
      <c r="E111" s="4">
        <v>0</v>
      </c>
      <c r="F111" s="4">
        <v>2</v>
      </c>
      <c r="G111" s="4">
        <v>2</v>
      </c>
      <c r="H111" s="4">
        <v>2</v>
      </c>
      <c r="I111" s="4">
        <v>0</v>
      </c>
      <c r="J111" s="4">
        <v>1</v>
      </c>
      <c r="K111" s="4">
        <v>2</v>
      </c>
      <c r="L111" s="4">
        <f t="shared" si="1"/>
        <v>13</v>
      </c>
    </row>
    <row r="112" spans="1:12" ht="20" customHeight="1" x14ac:dyDescent="0.2">
      <c r="A112" s="13" t="s">
        <v>115</v>
      </c>
      <c r="B112" s="4">
        <v>0</v>
      </c>
      <c r="C112" s="4">
        <v>0</v>
      </c>
      <c r="D112" s="4">
        <v>0</v>
      </c>
      <c r="E112" s="4">
        <v>0</v>
      </c>
      <c r="F112" s="4">
        <v>2</v>
      </c>
      <c r="G112" s="4">
        <v>2</v>
      </c>
      <c r="H112" s="4">
        <v>2</v>
      </c>
      <c r="I112" s="4">
        <v>1</v>
      </c>
      <c r="J112" s="4">
        <v>0</v>
      </c>
      <c r="K112" s="4">
        <v>2</v>
      </c>
      <c r="L112" s="4">
        <f t="shared" si="1"/>
        <v>9</v>
      </c>
    </row>
    <row r="113" spans="1:12" ht="20" customHeight="1" x14ac:dyDescent="0.2">
      <c r="A113" s="13" t="s">
        <v>263</v>
      </c>
      <c r="B113" s="4">
        <v>2</v>
      </c>
      <c r="C113" s="4">
        <v>2</v>
      </c>
      <c r="D113" s="4">
        <v>0</v>
      </c>
      <c r="E113" s="4">
        <v>0</v>
      </c>
      <c r="F113" s="4">
        <v>2</v>
      </c>
      <c r="G113" s="4">
        <v>2</v>
      </c>
      <c r="H113" s="4">
        <v>1</v>
      </c>
      <c r="I113" s="4">
        <v>1</v>
      </c>
      <c r="J113" s="4">
        <v>1</v>
      </c>
      <c r="K113" s="4">
        <v>2</v>
      </c>
      <c r="L113" s="4">
        <f t="shared" si="1"/>
        <v>13</v>
      </c>
    </row>
    <row r="114" spans="1:12" ht="20" customHeight="1" x14ac:dyDescent="0.2">
      <c r="A114" s="13" t="s">
        <v>147</v>
      </c>
      <c r="B114" s="4">
        <v>2</v>
      </c>
      <c r="C114" s="4">
        <v>2</v>
      </c>
      <c r="D114" s="4">
        <v>0</v>
      </c>
      <c r="E114" s="4">
        <v>2</v>
      </c>
      <c r="F114" s="4">
        <v>2</v>
      </c>
      <c r="G114" s="4">
        <v>2</v>
      </c>
      <c r="H114" s="4">
        <v>2</v>
      </c>
      <c r="I114" s="4">
        <v>1</v>
      </c>
      <c r="J114" s="4">
        <v>2</v>
      </c>
      <c r="K114" s="4">
        <v>2</v>
      </c>
      <c r="L114" s="4">
        <f t="shared" si="1"/>
        <v>17</v>
      </c>
    </row>
    <row r="115" spans="1:12" ht="20" customHeight="1" x14ac:dyDescent="0.2">
      <c r="A115" s="13" t="s">
        <v>224</v>
      </c>
      <c r="B115" s="4">
        <v>0</v>
      </c>
      <c r="C115" s="4">
        <v>0</v>
      </c>
      <c r="D115" s="4">
        <v>0</v>
      </c>
      <c r="E115" s="4">
        <v>0</v>
      </c>
      <c r="F115" s="4">
        <v>2</v>
      </c>
      <c r="G115" s="4">
        <v>2</v>
      </c>
      <c r="H115" s="4">
        <v>1</v>
      </c>
      <c r="I115" s="4">
        <v>1</v>
      </c>
      <c r="J115" s="4">
        <v>0</v>
      </c>
      <c r="K115" s="4">
        <v>2</v>
      </c>
      <c r="L115" s="4">
        <f t="shared" si="1"/>
        <v>8</v>
      </c>
    </row>
    <row r="116" spans="1:12" ht="20" customHeight="1" x14ac:dyDescent="0.2">
      <c r="A116" s="13" t="s">
        <v>363</v>
      </c>
      <c r="B116" s="4">
        <v>2</v>
      </c>
      <c r="C116" s="4">
        <v>2</v>
      </c>
      <c r="D116" s="4">
        <v>0</v>
      </c>
      <c r="E116" s="4">
        <v>0</v>
      </c>
      <c r="F116" s="4">
        <v>2</v>
      </c>
      <c r="G116" s="4">
        <v>2</v>
      </c>
      <c r="H116" s="4">
        <v>1</v>
      </c>
      <c r="I116" s="4">
        <v>1</v>
      </c>
      <c r="J116" s="4">
        <v>1</v>
      </c>
      <c r="K116" s="4">
        <v>1</v>
      </c>
      <c r="L116" s="4">
        <f t="shared" si="1"/>
        <v>12</v>
      </c>
    </row>
    <row r="117" spans="1:12" ht="20" customHeight="1" x14ac:dyDescent="0.2">
      <c r="A117" s="13" t="s">
        <v>96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f t="shared" si="1"/>
        <v>0</v>
      </c>
    </row>
    <row r="118" spans="1:12" ht="20" customHeight="1" x14ac:dyDescent="0.2">
      <c r="A118" s="13" t="s">
        <v>365</v>
      </c>
      <c r="B118" s="4">
        <v>2</v>
      </c>
      <c r="C118" s="4">
        <v>0</v>
      </c>
      <c r="D118" s="4">
        <v>0</v>
      </c>
      <c r="E118" s="4">
        <v>2</v>
      </c>
      <c r="F118" s="4">
        <v>2</v>
      </c>
      <c r="G118" s="4">
        <v>2</v>
      </c>
      <c r="H118" s="4">
        <v>2</v>
      </c>
      <c r="I118" s="4">
        <v>0</v>
      </c>
      <c r="J118" s="4">
        <v>2</v>
      </c>
      <c r="K118" s="4">
        <v>1</v>
      </c>
      <c r="L118" s="4">
        <f t="shared" si="1"/>
        <v>13</v>
      </c>
    </row>
    <row r="119" spans="1:12" ht="20" customHeight="1" x14ac:dyDescent="0.2">
      <c r="A119" s="13" t="s">
        <v>243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1"/>
        <v>0</v>
      </c>
    </row>
    <row r="120" spans="1:12" ht="20" customHeight="1" x14ac:dyDescent="0.2">
      <c r="A120" s="21" t="s">
        <v>420</v>
      </c>
      <c r="B120" s="4">
        <v>2</v>
      </c>
      <c r="C120" s="4">
        <v>2</v>
      </c>
      <c r="D120" s="4">
        <v>2</v>
      </c>
      <c r="E120" s="4">
        <v>0</v>
      </c>
      <c r="F120" s="4">
        <v>2</v>
      </c>
      <c r="G120" s="4">
        <v>2</v>
      </c>
      <c r="H120" s="4">
        <v>2</v>
      </c>
      <c r="I120" s="4">
        <v>1</v>
      </c>
      <c r="J120" s="4">
        <v>0</v>
      </c>
      <c r="K120" s="4">
        <v>2</v>
      </c>
      <c r="L120" s="4">
        <f t="shared" si="1"/>
        <v>15</v>
      </c>
    </row>
    <row r="121" spans="1:12" ht="20" customHeight="1" x14ac:dyDescent="0.2">
      <c r="A121" s="13" t="s">
        <v>277</v>
      </c>
      <c r="B121" s="4">
        <v>2</v>
      </c>
      <c r="C121" s="4">
        <v>2</v>
      </c>
      <c r="D121" s="4">
        <v>0</v>
      </c>
      <c r="E121" s="4">
        <v>0</v>
      </c>
      <c r="F121" s="4">
        <v>2</v>
      </c>
      <c r="G121" s="4">
        <v>2</v>
      </c>
      <c r="H121" s="4">
        <v>2</v>
      </c>
      <c r="I121" s="4">
        <v>1</v>
      </c>
      <c r="J121" s="4">
        <v>0</v>
      </c>
      <c r="K121" s="4">
        <v>1</v>
      </c>
      <c r="L121" s="4">
        <f t="shared" si="1"/>
        <v>12</v>
      </c>
    </row>
    <row r="122" spans="1:12" ht="20" customHeight="1" x14ac:dyDescent="0.2">
      <c r="A122" s="13" t="s">
        <v>201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f t="shared" si="1"/>
        <v>0</v>
      </c>
    </row>
    <row r="123" spans="1:12" ht="20" customHeight="1" x14ac:dyDescent="0.2">
      <c r="A123" s="13" t="s">
        <v>417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f t="shared" si="1"/>
        <v>0</v>
      </c>
    </row>
    <row r="124" spans="1:12" ht="20" customHeight="1" x14ac:dyDescent="0.2">
      <c r="A124" s="13" t="s">
        <v>244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1"/>
        <v>0</v>
      </c>
    </row>
    <row r="125" spans="1:12" ht="20" customHeight="1" x14ac:dyDescent="0.2">
      <c r="A125" s="13" t="s">
        <v>170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f t="shared" si="1"/>
        <v>0</v>
      </c>
    </row>
    <row r="126" spans="1:12" ht="20" customHeight="1" x14ac:dyDescent="0.2">
      <c r="A126" s="13" t="s">
        <v>89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f t="shared" si="1"/>
        <v>0</v>
      </c>
    </row>
    <row r="127" spans="1:12" ht="20" customHeight="1" x14ac:dyDescent="0.2">
      <c r="A127" s="13" t="s">
        <v>221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f t="shared" si="1"/>
        <v>0</v>
      </c>
    </row>
    <row r="128" spans="1:12" ht="20" customHeight="1" x14ac:dyDescent="0.2">
      <c r="A128" s="13" t="s">
        <v>349</v>
      </c>
      <c r="B128" s="4">
        <v>1</v>
      </c>
      <c r="C128" s="4">
        <v>1</v>
      </c>
      <c r="D128" s="4">
        <v>0</v>
      </c>
      <c r="E128" s="4">
        <v>0</v>
      </c>
      <c r="F128" s="4">
        <v>2</v>
      </c>
      <c r="G128" s="4">
        <v>2</v>
      </c>
      <c r="H128" s="4">
        <v>2</v>
      </c>
      <c r="I128" s="4">
        <v>0</v>
      </c>
      <c r="J128" s="4">
        <v>1</v>
      </c>
      <c r="K128" s="4">
        <v>2</v>
      </c>
      <c r="L128" s="4">
        <f t="shared" si="1"/>
        <v>11</v>
      </c>
    </row>
    <row r="129" spans="1:12" ht="20" customHeight="1" x14ac:dyDescent="0.2">
      <c r="A129" s="13" t="s">
        <v>270</v>
      </c>
      <c r="B129" s="4">
        <v>2</v>
      </c>
      <c r="C129" s="4">
        <v>2</v>
      </c>
      <c r="D129" s="4">
        <v>0</v>
      </c>
      <c r="E129" s="4">
        <v>2</v>
      </c>
      <c r="F129" s="4">
        <v>2</v>
      </c>
      <c r="G129" s="4">
        <v>2</v>
      </c>
      <c r="H129" s="4">
        <v>1</v>
      </c>
      <c r="I129" s="4">
        <v>0</v>
      </c>
      <c r="J129" s="4">
        <v>1</v>
      </c>
      <c r="K129" s="4">
        <v>2</v>
      </c>
      <c r="L129" s="4">
        <f t="shared" si="1"/>
        <v>14</v>
      </c>
    </row>
    <row r="130" spans="1:12" ht="20" customHeight="1" x14ac:dyDescent="0.2">
      <c r="A130" s="13" t="s">
        <v>149</v>
      </c>
      <c r="B130" s="4">
        <v>0</v>
      </c>
      <c r="C130" s="4">
        <v>0</v>
      </c>
      <c r="D130" s="4">
        <v>0</v>
      </c>
      <c r="E130" s="4">
        <v>0</v>
      </c>
      <c r="F130" s="4">
        <v>2</v>
      </c>
      <c r="G130" s="4">
        <v>2</v>
      </c>
      <c r="H130" s="4">
        <v>2</v>
      </c>
      <c r="I130" s="4">
        <v>0</v>
      </c>
      <c r="J130" s="4">
        <v>1</v>
      </c>
      <c r="K130" s="4">
        <v>2</v>
      </c>
      <c r="L130" s="4">
        <f t="shared" si="1"/>
        <v>9</v>
      </c>
    </row>
    <row r="131" spans="1:12" ht="20" customHeight="1" x14ac:dyDescent="0.2">
      <c r="A131" s="13" t="s">
        <v>271</v>
      </c>
      <c r="B131" s="4">
        <v>2</v>
      </c>
      <c r="C131" s="4">
        <v>2</v>
      </c>
      <c r="D131" s="4">
        <v>0</v>
      </c>
      <c r="E131" s="4">
        <v>2</v>
      </c>
      <c r="F131" s="4">
        <v>2</v>
      </c>
      <c r="G131" s="4">
        <v>2</v>
      </c>
      <c r="H131" s="4">
        <v>1</v>
      </c>
      <c r="I131" s="4">
        <v>0</v>
      </c>
      <c r="J131" s="4">
        <v>2</v>
      </c>
      <c r="K131" s="4">
        <v>2</v>
      </c>
      <c r="L131" s="4">
        <f t="shared" ref="L131:L194" si="2">ROUND(SUM(B131:K131)-0.001,0)</f>
        <v>15</v>
      </c>
    </row>
    <row r="132" spans="1:12" ht="20" customHeight="1" x14ac:dyDescent="0.2">
      <c r="A132" s="13" t="s">
        <v>131</v>
      </c>
      <c r="B132" s="4">
        <v>2</v>
      </c>
      <c r="C132" s="4">
        <v>2</v>
      </c>
      <c r="D132" s="4">
        <v>2</v>
      </c>
      <c r="E132" s="4">
        <v>0</v>
      </c>
      <c r="F132" s="4">
        <v>2</v>
      </c>
      <c r="G132" s="4">
        <v>2</v>
      </c>
      <c r="H132" s="4">
        <v>1</v>
      </c>
      <c r="I132" s="4">
        <v>2</v>
      </c>
      <c r="J132" s="4">
        <v>2</v>
      </c>
      <c r="K132" s="4">
        <v>1</v>
      </c>
      <c r="L132" s="4">
        <f t="shared" si="2"/>
        <v>16</v>
      </c>
    </row>
    <row r="133" spans="1:12" ht="20" customHeight="1" x14ac:dyDescent="0.2">
      <c r="A133" s="13" t="s">
        <v>388</v>
      </c>
      <c r="B133" s="4">
        <v>0</v>
      </c>
      <c r="C133" s="4">
        <v>2</v>
      </c>
      <c r="D133" s="4">
        <v>0</v>
      </c>
      <c r="E133" s="4">
        <v>0</v>
      </c>
      <c r="F133" s="4">
        <v>2</v>
      </c>
      <c r="G133" s="4">
        <v>2</v>
      </c>
      <c r="H133" s="4">
        <v>2</v>
      </c>
      <c r="I133" s="4">
        <v>2</v>
      </c>
      <c r="J133" s="4">
        <v>1</v>
      </c>
      <c r="K133" s="4">
        <v>1</v>
      </c>
      <c r="L133" s="4">
        <f t="shared" si="2"/>
        <v>12</v>
      </c>
    </row>
    <row r="134" spans="1:12" ht="20" customHeight="1" x14ac:dyDescent="0.2">
      <c r="A134" s="13" t="s">
        <v>399</v>
      </c>
      <c r="B134" s="4">
        <v>2</v>
      </c>
      <c r="C134" s="4">
        <v>2</v>
      </c>
      <c r="D134" s="4">
        <v>2</v>
      </c>
      <c r="E134" s="4">
        <v>2</v>
      </c>
      <c r="F134" s="4">
        <v>2</v>
      </c>
      <c r="G134" s="4">
        <v>2</v>
      </c>
      <c r="H134" s="4">
        <v>2</v>
      </c>
      <c r="I134" s="4">
        <v>2</v>
      </c>
      <c r="J134" s="4">
        <v>1</v>
      </c>
      <c r="K134" s="4">
        <v>1</v>
      </c>
      <c r="L134" s="4">
        <f t="shared" si="2"/>
        <v>18</v>
      </c>
    </row>
    <row r="135" spans="1:12" ht="20" customHeight="1" x14ac:dyDescent="0.2">
      <c r="A135" s="13" t="s">
        <v>297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2"/>
        <v>0</v>
      </c>
    </row>
    <row r="136" spans="1:12" ht="20" customHeight="1" x14ac:dyDescent="0.2">
      <c r="A136" s="13" t="s">
        <v>130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f t="shared" si="2"/>
        <v>0</v>
      </c>
    </row>
    <row r="137" spans="1:12" ht="20" customHeight="1" x14ac:dyDescent="0.2">
      <c r="A137" s="13" t="s">
        <v>256</v>
      </c>
      <c r="B137" s="4">
        <v>2</v>
      </c>
      <c r="C137" s="4">
        <v>0</v>
      </c>
      <c r="D137" s="4">
        <v>0</v>
      </c>
      <c r="E137" s="4">
        <v>0</v>
      </c>
      <c r="F137" s="4">
        <v>2</v>
      </c>
      <c r="G137" s="4">
        <v>2</v>
      </c>
      <c r="H137" s="4">
        <v>2</v>
      </c>
      <c r="I137" s="4">
        <v>1</v>
      </c>
      <c r="J137" s="4">
        <v>0</v>
      </c>
      <c r="K137" s="4">
        <v>2</v>
      </c>
      <c r="L137" s="4">
        <f t="shared" si="2"/>
        <v>11</v>
      </c>
    </row>
    <row r="138" spans="1:12" ht="20" customHeight="1" x14ac:dyDescent="0.2">
      <c r="A138" s="13" t="s">
        <v>233</v>
      </c>
      <c r="B138" s="4">
        <v>2</v>
      </c>
      <c r="C138" s="4">
        <v>0</v>
      </c>
      <c r="D138" s="4">
        <v>0</v>
      </c>
      <c r="E138" s="4">
        <v>0</v>
      </c>
      <c r="F138" s="4">
        <v>2</v>
      </c>
      <c r="G138" s="4">
        <v>2</v>
      </c>
      <c r="H138" s="4">
        <v>2</v>
      </c>
      <c r="I138" s="4">
        <v>2</v>
      </c>
      <c r="J138" s="4">
        <v>0</v>
      </c>
      <c r="K138" s="4">
        <v>2</v>
      </c>
      <c r="L138" s="4">
        <f t="shared" si="2"/>
        <v>12</v>
      </c>
    </row>
    <row r="139" spans="1:12" ht="20" customHeight="1" x14ac:dyDescent="0.2">
      <c r="A139" s="13" t="s">
        <v>326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f t="shared" si="2"/>
        <v>0</v>
      </c>
    </row>
    <row r="140" spans="1:12" ht="20" customHeight="1" x14ac:dyDescent="0.2">
      <c r="A140" s="13" t="s">
        <v>111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f t="shared" si="2"/>
        <v>0</v>
      </c>
    </row>
    <row r="141" spans="1:12" ht="20" customHeight="1" x14ac:dyDescent="0.2">
      <c r="A141" s="13" t="s">
        <v>153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>
        <f t="shared" si="2"/>
        <v>0</v>
      </c>
    </row>
    <row r="142" spans="1:12" ht="20" customHeight="1" x14ac:dyDescent="0.2">
      <c r="A142" s="13" t="s">
        <v>171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f t="shared" si="2"/>
        <v>0</v>
      </c>
    </row>
    <row r="143" spans="1:12" ht="20" customHeight="1" x14ac:dyDescent="0.2">
      <c r="A143" s="13" t="s">
        <v>360</v>
      </c>
      <c r="B143" s="4">
        <v>0</v>
      </c>
      <c r="C143" s="4">
        <v>0</v>
      </c>
      <c r="D143" s="4">
        <v>0</v>
      </c>
      <c r="E143" s="4">
        <v>0</v>
      </c>
      <c r="F143" s="4">
        <v>2</v>
      </c>
      <c r="G143" s="4">
        <v>2</v>
      </c>
      <c r="H143" s="4">
        <v>1</v>
      </c>
      <c r="I143" s="4">
        <v>0</v>
      </c>
      <c r="J143" s="4">
        <v>0</v>
      </c>
      <c r="K143" s="4">
        <v>2</v>
      </c>
      <c r="L143" s="4">
        <f t="shared" si="2"/>
        <v>7</v>
      </c>
    </row>
    <row r="144" spans="1:12" ht="20" customHeight="1" x14ac:dyDescent="0.2">
      <c r="A144" s="13" t="s">
        <v>327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f t="shared" si="2"/>
        <v>0</v>
      </c>
    </row>
    <row r="145" spans="1:12" ht="20" customHeight="1" x14ac:dyDescent="0.2">
      <c r="A145" s="13" t="s">
        <v>345</v>
      </c>
      <c r="B145" s="4">
        <v>2</v>
      </c>
      <c r="C145" s="4">
        <v>0</v>
      </c>
      <c r="D145" s="4">
        <v>0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1</v>
      </c>
      <c r="K145" s="4">
        <v>1</v>
      </c>
      <c r="L145" s="4">
        <f t="shared" si="2"/>
        <v>14</v>
      </c>
    </row>
    <row r="146" spans="1:12" ht="20" customHeight="1" x14ac:dyDescent="0.2">
      <c r="A146" s="13" t="s">
        <v>143</v>
      </c>
      <c r="B146" s="4">
        <v>0</v>
      </c>
      <c r="C146" s="4">
        <v>0</v>
      </c>
      <c r="D146" s="4">
        <v>0</v>
      </c>
      <c r="E146" s="4">
        <v>0</v>
      </c>
      <c r="F146" s="4">
        <v>2</v>
      </c>
      <c r="G146" s="4">
        <v>2</v>
      </c>
      <c r="H146" s="4">
        <v>2</v>
      </c>
      <c r="I146" s="4">
        <v>0</v>
      </c>
      <c r="J146" s="4">
        <v>1</v>
      </c>
      <c r="K146" s="4">
        <v>2</v>
      </c>
      <c r="L146" s="4">
        <f t="shared" si="2"/>
        <v>9</v>
      </c>
    </row>
    <row r="147" spans="1:12" ht="20" customHeight="1" x14ac:dyDescent="0.2">
      <c r="A147" s="13" t="s">
        <v>205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f t="shared" si="2"/>
        <v>0</v>
      </c>
    </row>
    <row r="148" spans="1:12" ht="20" customHeight="1" x14ac:dyDescent="0.2">
      <c r="A148" s="13" t="s">
        <v>236</v>
      </c>
      <c r="B148" s="4">
        <v>2</v>
      </c>
      <c r="C148" s="4">
        <v>0</v>
      </c>
      <c r="D148" s="4">
        <v>0</v>
      </c>
      <c r="E148" s="4">
        <v>2</v>
      </c>
      <c r="F148" s="4">
        <v>2</v>
      </c>
      <c r="G148" s="4">
        <v>2</v>
      </c>
      <c r="H148" s="4">
        <v>0</v>
      </c>
      <c r="I148" s="4">
        <v>1</v>
      </c>
      <c r="J148" s="4">
        <v>2</v>
      </c>
      <c r="K148" s="4">
        <v>2</v>
      </c>
      <c r="L148" s="4">
        <f t="shared" si="2"/>
        <v>13</v>
      </c>
    </row>
    <row r="149" spans="1:12" ht="20" customHeight="1" x14ac:dyDescent="0.2">
      <c r="A149" s="13" t="s">
        <v>197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f t="shared" si="2"/>
        <v>0</v>
      </c>
    </row>
    <row r="150" spans="1:12" ht="20" customHeight="1" x14ac:dyDescent="0.2">
      <c r="A150" s="13" t="s">
        <v>215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f t="shared" si="2"/>
        <v>0</v>
      </c>
    </row>
    <row r="151" spans="1:12" ht="20" customHeight="1" x14ac:dyDescent="0.2">
      <c r="A151" s="13" t="s">
        <v>310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f t="shared" si="2"/>
        <v>0</v>
      </c>
    </row>
    <row r="152" spans="1:12" ht="20" customHeight="1" x14ac:dyDescent="0.2">
      <c r="A152" s="13" t="s">
        <v>219</v>
      </c>
      <c r="B152" s="4">
        <v>2</v>
      </c>
      <c r="C152" s="4">
        <v>2</v>
      </c>
      <c r="D152" s="4">
        <v>0</v>
      </c>
      <c r="E152" s="4">
        <v>0</v>
      </c>
      <c r="F152" s="4">
        <v>2</v>
      </c>
      <c r="G152" s="4">
        <v>2</v>
      </c>
      <c r="H152" s="4">
        <v>2</v>
      </c>
      <c r="I152" s="4">
        <v>1</v>
      </c>
      <c r="J152" s="4">
        <v>1</v>
      </c>
      <c r="K152" s="4">
        <v>2</v>
      </c>
      <c r="L152" s="4">
        <f t="shared" si="2"/>
        <v>14</v>
      </c>
    </row>
    <row r="153" spans="1:12" ht="20" customHeight="1" x14ac:dyDescent="0.2">
      <c r="A153" s="13" t="s">
        <v>278</v>
      </c>
      <c r="B153" s="4">
        <v>2</v>
      </c>
      <c r="C153" s="4">
        <v>2</v>
      </c>
      <c r="D153" s="4">
        <v>0</v>
      </c>
      <c r="E153" s="4">
        <v>0</v>
      </c>
      <c r="F153" s="4">
        <v>2</v>
      </c>
      <c r="G153" s="4">
        <v>2</v>
      </c>
      <c r="H153" s="4">
        <v>2</v>
      </c>
      <c r="I153" s="4">
        <v>1</v>
      </c>
      <c r="J153" s="4">
        <v>0</v>
      </c>
      <c r="K153" s="4">
        <v>1</v>
      </c>
      <c r="L153" s="4">
        <f t="shared" si="2"/>
        <v>12</v>
      </c>
    </row>
    <row r="154" spans="1:12" ht="20" customHeight="1" x14ac:dyDescent="0.2">
      <c r="A154" s="13" t="s">
        <v>293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>
        <f t="shared" si="2"/>
        <v>0</v>
      </c>
    </row>
    <row r="155" spans="1:12" ht="20" customHeight="1" x14ac:dyDescent="0.2">
      <c r="A155" s="13" t="s">
        <v>284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f t="shared" si="2"/>
        <v>0</v>
      </c>
    </row>
    <row r="156" spans="1:12" ht="20" customHeight="1" x14ac:dyDescent="0.2">
      <c r="A156" s="13" t="s">
        <v>269</v>
      </c>
      <c r="B156" s="4">
        <v>2</v>
      </c>
      <c r="C156" s="4">
        <v>0</v>
      </c>
      <c r="D156" s="4">
        <v>2</v>
      </c>
      <c r="E156" s="4">
        <v>2</v>
      </c>
      <c r="F156" s="4">
        <v>2</v>
      </c>
      <c r="G156" s="4">
        <v>2</v>
      </c>
      <c r="H156" s="4">
        <v>1</v>
      </c>
      <c r="I156" s="4">
        <v>0</v>
      </c>
      <c r="J156" s="4">
        <v>1</v>
      </c>
      <c r="K156" s="4">
        <v>0</v>
      </c>
      <c r="L156" s="4">
        <f t="shared" si="2"/>
        <v>12</v>
      </c>
    </row>
    <row r="157" spans="1:12" ht="20" customHeight="1" x14ac:dyDescent="0.2">
      <c r="A157" s="13" t="s">
        <v>238</v>
      </c>
      <c r="B157" s="4">
        <v>0</v>
      </c>
      <c r="C157" s="4">
        <v>0</v>
      </c>
      <c r="D157" s="4">
        <v>0</v>
      </c>
      <c r="E157" s="4">
        <v>2</v>
      </c>
      <c r="F157" s="4">
        <v>2</v>
      </c>
      <c r="G157" s="4">
        <v>0</v>
      </c>
      <c r="H157" s="4">
        <v>2</v>
      </c>
      <c r="I157" s="4">
        <v>1</v>
      </c>
      <c r="J157" s="4">
        <v>0</v>
      </c>
      <c r="K157" s="4">
        <v>2</v>
      </c>
      <c r="L157" s="4">
        <f t="shared" si="2"/>
        <v>9</v>
      </c>
    </row>
    <row r="158" spans="1:12" ht="20" customHeight="1" x14ac:dyDescent="0.2">
      <c r="A158" s="13" t="s">
        <v>82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f t="shared" si="2"/>
        <v>0</v>
      </c>
    </row>
    <row r="159" spans="1:12" ht="20" customHeight="1" x14ac:dyDescent="0.2">
      <c r="A159" s="13" t="s">
        <v>109</v>
      </c>
      <c r="B159" s="4">
        <v>0</v>
      </c>
      <c r="C159" s="4">
        <v>0</v>
      </c>
      <c r="D159" s="4">
        <v>0</v>
      </c>
      <c r="E159" s="4">
        <v>2</v>
      </c>
      <c r="F159" s="4">
        <v>0</v>
      </c>
      <c r="G159" s="4">
        <v>0</v>
      </c>
      <c r="H159" s="4">
        <v>2</v>
      </c>
      <c r="I159" s="4">
        <v>0</v>
      </c>
      <c r="J159" s="4">
        <v>1</v>
      </c>
      <c r="K159" s="4">
        <v>2</v>
      </c>
      <c r="L159" s="4">
        <f t="shared" si="2"/>
        <v>7</v>
      </c>
    </row>
    <row r="160" spans="1:12" ht="20" customHeight="1" x14ac:dyDescent="0.2">
      <c r="A160" s="13" t="s">
        <v>401</v>
      </c>
      <c r="B160" s="4">
        <v>0</v>
      </c>
      <c r="C160" s="4">
        <v>0</v>
      </c>
      <c r="D160" s="4">
        <v>2</v>
      </c>
      <c r="E160" s="4">
        <v>0</v>
      </c>
      <c r="F160" s="4">
        <v>2</v>
      </c>
      <c r="G160" s="4">
        <v>2</v>
      </c>
      <c r="H160" s="4">
        <v>2</v>
      </c>
      <c r="I160" s="4">
        <v>1</v>
      </c>
      <c r="J160" s="4">
        <v>1</v>
      </c>
      <c r="K160" s="4">
        <v>1</v>
      </c>
      <c r="L160" s="4">
        <f t="shared" si="2"/>
        <v>11</v>
      </c>
    </row>
    <row r="161" spans="1:12" ht="20" customHeight="1" x14ac:dyDescent="0.2">
      <c r="A161" s="13" t="s">
        <v>200</v>
      </c>
      <c r="B161" s="4">
        <v>2</v>
      </c>
      <c r="C161" s="4">
        <v>2</v>
      </c>
      <c r="D161" s="4">
        <v>0</v>
      </c>
      <c r="E161" s="4">
        <v>2</v>
      </c>
      <c r="F161" s="4">
        <v>0</v>
      </c>
      <c r="G161" s="4">
        <v>0</v>
      </c>
      <c r="H161" s="4">
        <v>1</v>
      </c>
      <c r="I161" s="4">
        <v>0</v>
      </c>
      <c r="J161" s="4">
        <v>0</v>
      </c>
      <c r="K161" s="4">
        <v>0</v>
      </c>
      <c r="L161" s="4">
        <f t="shared" si="2"/>
        <v>7</v>
      </c>
    </row>
    <row r="162" spans="1:12" ht="20" customHeight="1" x14ac:dyDescent="0.2">
      <c r="A162" s="13" t="s">
        <v>198</v>
      </c>
      <c r="B162" s="4">
        <v>0</v>
      </c>
      <c r="C162" s="4">
        <v>2</v>
      </c>
      <c r="D162" s="4">
        <v>0</v>
      </c>
      <c r="E162" s="4">
        <v>2</v>
      </c>
      <c r="F162" s="4">
        <v>2</v>
      </c>
      <c r="G162" s="4">
        <v>2</v>
      </c>
      <c r="H162" s="4">
        <v>1</v>
      </c>
      <c r="I162" s="4">
        <v>1</v>
      </c>
      <c r="J162" s="4">
        <v>1</v>
      </c>
      <c r="K162" s="4">
        <v>0</v>
      </c>
      <c r="L162" s="4">
        <f t="shared" si="2"/>
        <v>11</v>
      </c>
    </row>
    <row r="163" spans="1:12" ht="20" customHeight="1" x14ac:dyDescent="0.2">
      <c r="A163" s="13" t="s">
        <v>295</v>
      </c>
      <c r="B163" s="4">
        <v>2</v>
      </c>
      <c r="C163" s="4">
        <v>2</v>
      </c>
      <c r="D163" s="4">
        <v>0</v>
      </c>
      <c r="E163" s="4">
        <v>2</v>
      </c>
      <c r="F163" s="4">
        <v>2</v>
      </c>
      <c r="G163" s="4">
        <v>2</v>
      </c>
      <c r="H163" s="4">
        <v>2</v>
      </c>
      <c r="I163" s="4">
        <v>1</v>
      </c>
      <c r="J163" s="4">
        <v>2</v>
      </c>
      <c r="K163" s="4">
        <v>2</v>
      </c>
      <c r="L163" s="4">
        <f t="shared" si="2"/>
        <v>17</v>
      </c>
    </row>
    <row r="164" spans="1:12" ht="20" customHeight="1" x14ac:dyDescent="0.2">
      <c r="A164" s="13" t="s">
        <v>165</v>
      </c>
      <c r="B164" s="4">
        <v>0</v>
      </c>
      <c r="C164" s="4">
        <v>0</v>
      </c>
      <c r="D164" s="4">
        <v>0</v>
      </c>
      <c r="E164" s="4">
        <v>0</v>
      </c>
      <c r="F164" s="4">
        <v>2</v>
      </c>
      <c r="G164" s="4">
        <v>2</v>
      </c>
      <c r="H164" s="4">
        <v>2</v>
      </c>
      <c r="I164" s="4">
        <v>1</v>
      </c>
      <c r="J164" s="4">
        <v>0</v>
      </c>
      <c r="K164" s="4">
        <v>2</v>
      </c>
      <c r="L164" s="4">
        <f t="shared" si="2"/>
        <v>9</v>
      </c>
    </row>
    <row r="165" spans="1:12" ht="20" customHeight="1" x14ac:dyDescent="0.2">
      <c r="A165" s="13" t="s">
        <v>78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>
        <f t="shared" si="2"/>
        <v>0</v>
      </c>
    </row>
    <row r="166" spans="1:12" ht="20" customHeight="1" x14ac:dyDescent="0.2">
      <c r="A166" s="13" t="s">
        <v>88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f t="shared" si="2"/>
        <v>0</v>
      </c>
    </row>
    <row r="167" spans="1:12" ht="20" customHeight="1" x14ac:dyDescent="0.2">
      <c r="A167" s="13" t="s">
        <v>378</v>
      </c>
      <c r="B167" s="4">
        <v>2</v>
      </c>
      <c r="C167" s="4">
        <v>2</v>
      </c>
      <c r="D167" s="4">
        <v>0</v>
      </c>
      <c r="E167" s="4">
        <v>2</v>
      </c>
      <c r="F167" s="4">
        <v>2</v>
      </c>
      <c r="G167" s="4">
        <v>2</v>
      </c>
      <c r="H167" s="4">
        <v>1</v>
      </c>
      <c r="I167" s="4">
        <v>1</v>
      </c>
      <c r="J167" s="4">
        <v>2</v>
      </c>
      <c r="K167" s="4">
        <v>1</v>
      </c>
      <c r="L167" s="4">
        <f t="shared" si="2"/>
        <v>15</v>
      </c>
    </row>
    <row r="168" spans="1:12" ht="20" customHeight="1" x14ac:dyDescent="0.2">
      <c r="A168" s="13" t="s">
        <v>361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f t="shared" si="2"/>
        <v>0</v>
      </c>
    </row>
    <row r="169" spans="1:12" ht="20" customHeight="1" x14ac:dyDescent="0.2">
      <c r="A169" s="13" t="s">
        <v>276</v>
      </c>
      <c r="B169" s="4">
        <v>2</v>
      </c>
      <c r="C169" s="4">
        <v>0</v>
      </c>
      <c r="D169" s="4">
        <v>2</v>
      </c>
      <c r="E169" s="4">
        <v>0</v>
      </c>
      <c r="F169" s="4">
        <v>2</v>
      </c>
      <c r="G169" s="4">
        <v>2</v>
      </c>
      <c r="H169" s="4">
        <v>2</v>
      </c>
      <c r="I169" s="4">
        <v>1</v>
      </c>
      <c r="J169" s="4">
        <v>1</v>
      </c>
      <c r="K169" s="4">
        <v>2</v>
      </c>
      <c r="L169" s="4">
        <f t="shared" si="2"/>
        <v>14</v>
      </c>
    </row>
    <row r="170" spans="1:12" ht="20" customHeight="1" x14ac:dyDescent="0.2">
      <c r="A170" s="13" t="s">
        <v>84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f t="shared" si="2"/>
        <v>0</v>
      </c>
    </row>
    <row r="171" spans="1:12" ht="20" customHeight="1" x14ac:dyDescent="0.2">
      <c r="A171" s="13" t="s">
        <v>173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>
        <f t="shared" si="2"/>
        <v>0</v>
      </c>
    </row>
    <row r="172" spans="1:12" ht="20" customHeight="1" x14ac:dyDescent="0.2">
      <c r="A172" s="13" t="s">
        <v>190</v>
      </c>
      <c r="B172" s="4">
        <v>0</v>
      </c>
      <c r="C172" s="4">
        <v>0</v>
      </c>
      <c r="D172" s="4">
        <v>0</v>
      </c>
      <c r="E172" s="4">
        <v>2</v>
      </c>
      <c r="F172" s="4">
        <v>2</v>
      </c>
      <c r="G172" s="4">
        <v>2</v>
      </c>
      <c r="H172" s="4">
        <v>2</v>
      </c>
      <c r="I172" s="4">
        <v>1</v>
      </c>
      <c r="J172" s="4">
        <v>0</v>
      </c>
      <c r="K172" s="4">
        <v>2</v>
      </c>
      <c r="L172" s="4">
        <f t="shared" si="2"/>
        <v>11</v>
      </c>
    </row>
    <row r="173" spans="1:12" ht="20" customHeight="1" x14ac:dyDescent="0.2">
      <c r="A173" s="13" t="s">
        <v>386</v>
      </c>
      <c r="B173" s="4">
        <v>0</v>
      </c>
      <c r="C173" s="4">
        <v>0</v>
      </c>
      <c r="D173" s="4">
        <v>0</v>
      </c>
      <c r="E173" s="4">
        <v>0</v>
      </c>
      <c r="F173" s="4">
        <v>2</v>
      </c>
      <c r="G173" s="4">
        <v>2</v>
      </c>
      <c r="H173" s="4">
        <v>1</v>
      </c>
      <c r="I173" s="4">
        <v>0</v>
      </c>
      <c r="J173" s="4">
        <v>0</v>
      </c>
      <c r="K173" s="4">
        <v>1</v>
      </c>
      <c r="L173" s="4">
        <f t="shared" si="2"/>
        <v>6</v>
      </c>
    </row>
    <row r="174" spans="1:12" ht="20" customHeight="1" x14ac:dyDescent="0.2">
      <c r="A174" s="13" t="s">
        <v>99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f t="shared" si="2"/>
        <v>0</v>
      </c>
    </row>
    <row r="175" spans="1:12" ht="20" customHeight="1" x14ac:dyDescent="0.2">
      <c r="A175" s="13" t="s">
        <v>83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f t="shared" si="2"/>
        <v>0</v>
      </c>
    </row>
    <row r="176" spans="1:12" ht="20" customHeight="1" x14ac:dyDescent="0.2">
      <c r="A176" s="13" t="s">
        <v>144</v>
      </c>
      <c r="B176" s="4">
        <v>2</v>
      </c>
      <c r="C176" s="4">
        <v>2</v>
      </c>
      <c r="D176" s="4">
        <v>0</v>
      </c>
      <c r="E176" s="4">
        <v>2</v>
      </c>
      <c r="F176" s="4">
        <v>2</v>
      </c>
      <c r="G176" s="4">
        <v>2</v>
      </c>
      <c r="H176" s="4">
        <v>1</v>
      </c>
      <c r="I176" s="4">
        <v>0</v>
      </c>
      <c r="J176" s="4">
        <v>2</v>
      </c>
      <c r="K176" s="4">
        <v>1</v>
      </c>
      <c r="L176" s="4">
        <f t="shared" si="2"/>
        <v>14</v>
      </c>
    </row>
    <row r="177" spans="1:12" ht="20" customHeight="1" x14ac:dyDescent="0.2">
      <c r="A177" s="13" t="s">
        <v>364</v>
      </c>
      <c r="B177" s="4">
        <v>2</v>
      </c>
      <c r="C177" s="4">
        <v>2</v>
      </c>
      <c r="D177" s="4">
        <v>0</v>
      </c>
      <c r="E177" s="4">
        <v>1</v>
      </c>
      <c r="F177" s="4">
        <v>2</v>
      </c>
      <c r="G177" s="4">
        <v>2</v>
      </c>
      <c r="H177" s="4">
        <v>2</v>
      </c>
      <c r="I177" s="4">
        <v>0</v>
      </c>
      <c r="J177" s="4">
        <v>1</v>
      </c>
      <c r="K177" s="4">
        <v>2</v>
      </c>
      <c r="L177" s="4">
        <f t="shared" si="2"/>
        <v>14</v>
      </c>
    </row>
    <row r="178" spans="1:12" ht="20" customHeight="1" x14ac:dyDescent="0.2">
      <c r="A178" s="13" t="s">
        <v>139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f t="shared" si="2"/>
        <v>0</v>
      </c>
    </row>
    <row r="179" spans="1:12" ht="20" customHeight="1" x14ac:dyDescent="0.2">
      <c r="A179" s="13" t="s">
        <v>292</v>
      </c>
      <c r="B179" s="4">
        <v>2</v>
      </c>
      <c r="C179" s="4">
        <v>2</v>
      </c>
      <c r="D179" s="4">
        <v>0</v>
      </c>
      <c r="E179" s="4">
        <v>0</v>
      </c>
      <c r="F179" s="4">
        <v>2</v>
      </c>
      <c r="G179" s="4">
        <v>2</v>
      </c>
      <c r="H179" s="4">
        <v>1</v>
      </c>
      <c r="I179" s="4">
        <v>1</v>
      </c>
      <c r="J179" s="4">
        <v>1</v>
      </c>
      <c r="K179" s="4">
        <v>2</v>
      </c>
      <c r="L179" s="4">
        <f t="shared" si="2"/>
        <v>13</v>
      </c>
    </row>
    <row r="180" spans="1:12" ht="20" customHeight="1" x14ac:dyDescent="0.2">
      <c r="A180" s="13" t="s">
        <v>112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f t="shared" si="2"/>
        <v>0</v>
      </c>
    </row>
    <row r="181" spans="1:12" ht="20" customHeight="1" x14ac:dyDescent="0.2">
      <c r="A181" s="13" t="s">
        <v>342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f t="shared" si="2"/>
        <v>0</v>
      </c>
    </row>
    <row r="182" spans="1:12" ht="20" customHeight="1" x14ac:dyDescent="0.2">
      <c r="A182" s="13" t="s">
        <v>305</v>
      </c>
      <c r="B182" s="4">
        <v>2</v>
      </c>
      <c r="C182" s="4">
        <v>2</v>
      </c>
      <c r="D182" s="4">
        <v>2</v>
      </c>
      <c r="E182" s="4">
        <v>0</v>
      </c>
      <c r="F182" s="4">
        <v>2</v>
      </c>
      <c r="G182" s="4">
        <v>2</v>
      </c>
      <c r="H182" s="4">
        <v>2</v>
      </c>
      <c r="I182" s="4">
        <v>1</v>
      </c>
      <c r="J182" s="4">
        <v>0</v>
      </c>
      <c r="K182" s="4">
        <v>2</v>
      </c>
      <c r="L182" s="4">
        <f t="shared" si="2"/>
        <v>15</v>
      </c>
    </row>
    <row r="183" spans="1:12" ht="20" customHeight="1" x14ac:dyDescent="0.2">
      <c r="A183" s="13" t="s">
        <v>158</v>
      </c>
      <c r="B183" s="4">
        <v>2</v>
      </c>
      <c r="C183" s="4">
        <v>0</v>
      </c>
      <c r="D183" s="4">
        <v>2</v>
      </c>
      <c r="E183" s="4">
        <v>2</v>
      </c>
      <c r="F183" s="4">
        <v>2</v>
      </c>
      <c r="G183" s="4">
        <v>2</v>
      </c>
      <c r="H183" s="4">
        <v>1</v>
      </c>
      <c r="I183" s="4">
        <v>1</v>
      </c>
      <c r="J183" s="4">
        <v>1</v>
      </c>
      <c r="K183" s="4">
        <v>1</v>
      </c>
      <c r="L183" s="4">
        <f t="shared" si="2"/>
        <v>14</v>
      </c>
    </row>
    <row r="184" spans="1:12" ht="20" customHeight="1" x14ac:dyDescent="0.2">
      <c r="A184" s="13" t="s">
        <v>206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f t="shared" si="2"/>
        <v>0</v>
      </c>
    </row>
    <row r="185" spans="1:12" ht="20" customHeight="1" x14ac:dyDescent="0.2">
      <c r="A185" s="13" t="s">
        <v>117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f t="shared" si="2"/>
        <v>0</v>
      </c>
    </row>
    <row r="186" spans="1:12" ht="20" customHeight="1" x14ac:dyDescent="0.2">
      <c r="A186" s="13" t="s">
        <v>288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f t="shared" si="2"/>
        <v>0</v>
      </c>
    </row>
    <row r="187" spans="1:12" ht="20" customHeight="1" x14ac:dyDescent="0.2">
      <c r="A187" s="13" t="s">
        <v>274</v>
      </c>
      <c r="B187" s="4">
        <v>2</v>
      </c>
      <c r="C187" s="4">
        <v>0</v>
      </c>
      <c r="D187" s="4">
        <v>0</v>
      </c>
      <c r="E187" s="4">
        <v>0</v>
      </c>
      <c r="F187" s="4">
        <v>2</v>
      </c>
      <c r="G187" s="4">
        <v>2</v>
      </c>
      <c r="H187" s="4">
        <v>2</v>
      </c>
      <c r="I187" s="4">
        <v>2</v>
      </c>
      <c r="J187" s="4">
        <v>1</v>
      </c>
      <c r="K187" s="4">
        <v>1</v>
      </c>
      <c r="L187" s="4">
        <f t="shared" si="2"/>
        <v>12</v>
      </c>
    </row>
    <row r="188" spans="1:12" ht="20" customHeight="1" x14ac:dyDescent="0.2">
      <c r="A188" s="13" t="s">
        <v>279</v>
      </c>
      <c r="B188" s="4">
        <v>0</v>
      </c>
      <c r="C188" s="4">
        <v>0</v>
      </c>
      <c r="D188" s="4">
        <v>0</v>
      </c>
      <c r="E188" s="4">
        <v>0</v>
      </c>
      <c r="F188" s="4">
        <v>2</v>
      </c>
      <c r="G188" s="4">
        <v>2</v>
      </c>
      <c r="H188" s="4">
        <v>2</v>
      </c>
      <c r="I188" s="4">
        <v>0</v>
      </c>
      <c r="J188" s="4">
        <v>1</v>
      </c>
      <c r="K188" s="4">
        <v>2</v>
      </c>
      <c r="L188" s="4">
        <f t="shared" si="2"/>
        <v>9</v>
      </c>
    </row>
    <row r="189" spans="1:12" ht="20" customHeight="1" x14ac:dyDescent="0.2">
      <c r="A189" s="13" t="s">
        <v>141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f t="shared" si="2"/>
        <v>0</v>
      </c>
    </row>
    <row r="190" spans="1:12" ht="20" customHeight="1" x14ac:dyDescent="0.2">
      <c r="A190" s="13" t="s">
        <v>355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f t="shared" si="2"/>
        <v>0</v>
      </c>
    </row>
    <row r="191" spans="1:12" ht="20" customHeight="1" x14ac:dyDescent="0.2">
      <c r="A191" s="13" t="s">
        <v>181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f t="shared" si="2"/>
        <v>0</v>
      </c>
    </row>
    <row r="192" spans="1:12" ht="20" customHeight="1" x14ac:dyDescent="0.2">
      <c r="A192" s="13" t="s">
        <v>383</v>
      </c>
      <c r="B192" s="4">
        <v>2</v>
      </c>
      <c r="C192" s="4">
        <v>0</v>
      </c>
      <c r="D192" s="4">
        <v>0</v>
      </c>
      <c r="E192" s="4">
        <v>0</v>
      </c>
      <c r="F192" s="4">
        <v>2</v>
      </c>
      <c r="G192" s="4">
        <v>2</v>
      </c>
      <c r="H192" s="4">
        <v>2</v>
      </c>
      <c r="I192" s="4">
        <v>2</v>
      </c>
      <c r="J192" s="4">
        <v>0</v>
      </c>
      <c r="K192" s="4">
        <v>2</v>
      </c>
      <c r="L192" s="4">
        <f t="shared" si="2"/>
        <v>12</v>
      </c>
    </row>
    <row r="193" spans="1:12" ht="20" customHeight="1" x14ac:dyDescent="0.2">
      <c r="A193" s="13" t="s">
        <v>152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f t="shared" si="2"/>
        <v>0</v>
      </c>
    </row>
    <row r="194" spans="1:12" ht="20" customHeight="1" x14ac:dyDescent="0.2">
      <c r="A194" s="13" t="s">
        <v>98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f t="shared" si="2"/>
        <v>0</v>
      </c>
    </row>
    <row r="195" spans="1:12" ht="20" customHeight="1" x14ac:dyDescent="0.2">
      <c r="A195" s="13" t="s">
        <v>313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f t="shared" ref="L195:L258" si="3">ROUND(SUM(B195:K195)-0.001,0)</f>
        <v>0</v>
      </c>
    </row>
    <row r="196" spans="1:12" ht="20" customHeight="1" x14ac:dyDescent="0.2">
      <c r="A196" s="13" t="s">
        <v>86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f t="shared" si="3"/>
        <v>0</v>
      </c>
    </row>
    <row r="197" spans="1:12" ht="20" customHeight="1" x14ac:dyDescent="0.2">
      <c r="A197" s="13" t="s">
        <v>376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>
        <f t="shared" si="3"/>
        <v>0</v>
      </c>
    </row>
    <row r="198" spans="1:12" ht="20" customHeight="1" x14ac:dyDescent="0.2">
      <c r="A198" s="13" t="s">
        <v>217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f t="shared" si="3"/>
        <v>0</v>
      </c>
    </row>
    <row r="199" spans="1:12" ht="20" customHeight="1" x14ac:dyDescent="0.2">
      <c r="A199" s="13" t="s">
        <v>380</v>
      </c>
      <c r="B199" s="4">
        <v>2</v>
      </c>
      <c r="C199" s="4">
        <v>0</v>
      </c>
      <c r="D199" s="4">
        <v>0</v>
      </c>
      <c r="E199" s="4">
        <v>0</v>
      </c>
      <c r="F199" s="4">
        <v>2</v>
      </c>
      <c r="G199" s="4">
        <v>2</v>
      </c>
      <c r="H199" s="4">
        <v>2</v>
      </c>
      <c r="I199" s="4">
        <v>2</v>
      </c>
      <c r="J199" s="4">
        <v>2</v>
      </c>
      <c r="K199" s="4">
        <v>2</v>
      </c>
      <c r="L199" s="4">
        <f t="shared" si="3"/>
        <v>14</v>
      </c>
    </row>
    <row r="200" spans="1:12" ht="20" customHeight="1" x14ac:dyDescent="0.2">
      <c r="A200" s="13" t="s">
        <v>398</v>
      </c>
      <c r="B200" s="4">
        <v>2</v>
      </c>
      <c r="C200" s="4">
        <v>0</v>
      </c>
      <c r="D200" s="4">
        <v>0</v>
      </c>
      <c r="E200" s="4">
        <v>2</v>
      </c>
      <c r="F200" s="4">
        <v>2</v>
      </c>
      <c r="G200" s="4">
        <v>2</v>
      </c>
      <c r="H200" s="4">
        <v>2</v>
      </c>
      <c r="I200" s="4">
        <v>0</v>
      </c>
      <c r="J200" s="4">
        <v>1</v>
      </c>
      <c r="K200" s="4">
        <v>1</v>
      </c>
      <c r="L200" s="4">
        <f t="shared" si="3"/>
        <v>12</v>
      </c>
    </row>
    <row r="201" spans="1:12" ht="20" customHeight="1" x14ac:dyDescent="0.2">
      <c r="A201" s="13" t="s">
        <v>372</v>
      </c>
      <c r="B201" s="4">
        <v>2</v>
      </c>
      <c r="C201" s="4">
        <v>2</v>
      </c>
      <c r="D201" s="4">
        <v>0</v>
      </c>
      <c r="E201" s="4">
        <v>0</v>
      </c>
      <c r="F201" s="4">
        <v>2</v>
      </c>
      <c r="G201" s="4">
        <v>2</v>
      </c>
      <c r="H201" s="4">
        <v>2</v>
      </c>
      <c r="I201" s="4">
        <v>0</v>
      </c>
      <c r="J201" s="4">
        <v>0</v>
      </c>
      <c r="K201" s="4">
        <v>2</v>
      </c>
      <c r="L201" s="4">
        <f t="shared" si="3"/>
        <v>12</v>
      </c>
    </row>
    <row r="202" spans="1:12" ht="20" customHeight="1" x14ac:dyDescent="0.2">
      <c r="A202" s="13" t="s">
        <v>328</v>
      </c>
      <c r="B202" s="4">
        <v>2</v>
      </c>
      <c r="C202" s="4">
        <v>2</v>
      </c>
      <c r="D202" s="4">
        <v>0</v>
      </c>
      <c r="E202" s="4">
        <v>2</v>
      </c>
      <c r="F202" s="4">
        <v>2</v>
      </c>
      <c r="G202" s="4">
        <v>2</v>
      </c>
      <c r="H202" s="4">
        <v>2</v>
      </c>
      <c r="I202" s="4">
        <v>1</v>
      </c>
      <c r="J202" s="4">
        <v>1</v>
      </c>
      <c r="K202" s="4">
        <v>2</v>
      </c>
      <c r="L202" s="4">
        <f t="shared" si="3"/>
        <v>16</v>
      </c>
    </row>
    <row r="203" spans="1:12" ht="20" customHeight="1" x14ac:dyDescent="0.2">
      <c r="A203" s="13" t="s">
        <v>393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f t="shared" si="3"/>
        <v>0</v>
      </c>
    </row>
    <row r="204" spans="1:12" ht="20" customHeight="1" x14ac:dyDescent="0.2">
      <c r="A204" s="13" t="s">
        <v>362</v>
      </c>
      <c r="B204" s="4">
        <v>2</v>
      </c>
      <c r="C204" s="4">
        <v>2</v>
      </c>
      <c r="D204" s="4">
        <v>0</v>
      </c>
      <c r="E204" s="4">
        <v>2</v>
      </c>
      <c r="F204" s="4">
        <v>2</v>
      </c>
      <c r="G204" s="4">
        <v>2</v>
      </c>
      <c r="H204" s="4">
        <v>2</v>
      </c>
      <c r="I204" s="4">
        <v>1</v>
      </c>
      <c r="J204" s="4">
        <v>2</v>
      </c>
      <c r="K204" s="4">
        <v>1</v>
      </c>
      <c r="L204" s="4">
        <f t="shared" si="3"/>
        <v>16</v>
      </c>
    </row>
    <row r="205" spans="1:12" ht="20" customHeight="1" x14ac:dyDescent="0.2">
      <c r="A205" s="13" t="s">
        <v>127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f t="shared" si="3"/>
        <v>0</v>
      </c>
    </row>
    <row r="206" spans="1:12" ht="20" customHeight="1" x14ac:dyDescent="0.2">
      <c r="A206" s="13" t="s">
        <v>120</v>
      </c>
      <c r="B206" s="4">
        <v>2</v>
      </c>
      <c r="C206" s="4">
        <v>2</v>
      </c>
      <c r="D206" s="4">
        <v>0</v>
      </c>
      <c r="E206" s="4">
        <v>0</v>
      </c>
      <c r="F206" s="4">
        <v>2</v>
      </c>
      <c r="G206" s="4">
        <v>0</v>
      </c>
      <c r="H206" s="4">
        <v>2</v>
      </c>
      <c r="I206" s="4">
        <v>1</v>
      </c>
      <c r="J206" s="4">
        <v>1</v>
      </c>
      <c r="K206" s="4">
        <v>1</v>
      </c>
      <c r="L206" s="4">
        <f t="shared" si="3"/>
        <v>11</v>
      </c>
    </row>
    <row r="207" spans="1:12" ht="20" customHeight="1" x14ac:dyDescent="0.2">
      <c r="A207" s="13" t="s">
        <v>358</v>
      </c>
      <c r="B207" s="4">
        <v>0</v>
      </c>
      <c r="C207" s="4">
        <v>0</v>
      </c>
      <c r="D207" s="4">
        <v>0</v>
      </c>
      <c r="E207" s="4">
        <v>0</v>
      </c>
      <c r="F207" s="4">
        <v>2</v>
      </c>
      <c r="G207" s="4">
        <v>2</v>
      </c>
      <c r="H207" s="4">
        <v>1</v>
      </c>
      <c r="I207" s="4">
        <v>0</v>
      </c>
      <c r="J207" s="4">
        <v>2</v>
      </c>
      <c r="K207" s="4">
        <v>1</v>
      </c>
      <c r="L207" s="4">
        <f t="shared" si="3"/>
        <v>8</v>
      </c>
    </row>
    <row r="208" spans="1:12" ht="20" customHeight="1" x14ac:dyDescent="0.2">
      <c r="A208" s="13" t="s">
        <v>322</v>
      </c>
      <c r="B208" s="4">
        <v>2</v>
      </c>
      <c r="C208" s="4">
        <v>0</v>
      </c>
      <c r="D208" s="4">
        <v>2</v>
      </c>
      <c r="E208" s="4">
        <v>2</v>
      </c>
      <c r="F208" s="4">
        <v>2</v>
      </c>
      <c r="G208" s="4">
        <v>2</v>
      </c>
      <c r="H208" s="4">
        <v>2</v>
      </c>
      <c r="I208" s="4">
        <v>1</v>
      </c>
      <c r="J208" s="4">
        <v>1</v>
      </c>
      <c r="K208" s="4">
        <v>2</v>
      </c>
      <c r="L208" s="4">
        <f t="shared" si="3"/>
        <v>16</v>
      </c>
    </row>
    <row r="209" spans="1:12" ht="20" customHeight="1" x14ac:dyDescent="0.2">
      <c r="A209" s="13" t="s">
        <v>185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f t="shared" si="3"/>
        <v>0</v>
      </c>
    </row>
    <row r="210" spans="1:12" ht="20" customHeight="1" x14ac:dyDescent="0.2">
      <c r="A210" s="13" t="s">
        <v>382</v>
      </c>
      <c r="B210" s="4">
        <v>0</v>
      </c>
      <c r="C210" s="4">
        <v>0</v>
      </c>
      <c r="D210" s="4">
        <v>2</v>
      </c>
      <c r="E210" s="4">
        <v>2</v>
      </c>
      <c r="F210" s="4">
        <v>2</v>
      </c>
      <c r="G210" s="4">
        <v>2</v>
      </c>
      <c r="H210" s="4">
        <v>1</v>
      </c>
      <c r="I210" s="4">
        <v>1</v>
      </c>
      <c r="J210" s="4">
        <v>1</v>
      </c>
      <c r="K210" s="4">
        <v>1</v>
      </c>
      <c r="L210" s="4">
        <f t="shared" si="3"/>
        <v>12</v>
      </c>
    </row>
    <row r="211" spans="1:12" ht="20" customHeight="1" x14ac:dyDescent="0.2">
      <c r="A211" s="13" t="s">
        <v>100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f t="shared" si="3"/>
        <v>0</v>
      </c>
    </row>
    <row r="212" spans="1:12" ht="20" customHeight="1" x14ac:dyDescent="0.2">
      <c r="A212" s="13" t="s">
        <v>166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f t="shared" si="3"/>
        <v>0</v>
      </c>
    </row>
    <row r="213" spans="1:12" ht="20" customHeight="1" x14ac:dyDescent="0.2">
      <c r="A213" s="13" t="s">
        <v>404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f t="shared" si="3"/>
        <v>0</v>
      </c>
    </row>
    <row r="214" spans="1:12" ht="20" customHeight="1" x14ac:dyDescent="0.2">
      <c r="A214" s="13" t="s">
        <v>340</v>
      </c>
      <c r="B214" s="4">
        <v>0</v>
      </c>
      <c r="C214" s="4">
        <v>2</v>
      </c>
      <c r="D214" s="4">
        <v>0</v>
      </c>
      <c r="E214" s="4">
        <v>0</v>
      </c>
      <c r="F214" s="4">
        <v>2</v>
      </c>
      <c r="G214" s="4">
        <v>2</v>
      </c>
      <c r="H214" s="4">
        <v>2</v>
      </c>
      <c r="I214" s="4">
        <v>1</v>
      </c>
      <c r="J214" s="4">
        <v>0</v>
      </c>
      <c r="K214" s="4">
        <v>2</v>
      </c>
      <c r="L214" s="4">
        <f t="shared" si="3"/>
        <v>11</v>
      </c>
    </row>
    <row r="215" spans="1:12" ht="20" customHeight="1" x14ac:dyDescent="0.2">
      <c r="A215" s="13" t="s">
        <v>314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f t="shared" si="3"/>
        <v>0</v>
      </c>
    </row>
    <row r="216" spans="1:12" ht="20" customHeight="1" x14ac:dyDescent="0.2">
      <c r="A216" s="13" t="s">
        <v>316</v>
      </c>
      <c r="B216" s="4">
        <v>2</v>
      </c>
      <c r="C216" s="4">
        <v>0</v>
      </c>
      <c r="D216" s="4">
        <v>0</v>
      </c>
      <c r="E216" s="4">
        <v>0</v>
      </c>
      <c r="F216" s="4">
        <v>2</v>
      </c>
      <c r="G216" s="4">
        <v>2</v>
      </c>
      <c r="H216" s="4">
        <v>2</v>
      </c>
      <c r="I216" s="4">
        <v>1</v>
      </c>
      <c r="J216" s="4">
        <v>1</v>
      </c>
      <c r="K216" s="4">
        <v>2</v>
      </c>
      <c r="L216" s="4">
        <f t="shared" si="3"/>
        <v>12</v>
      </c>
    </row>
    <row r="217" spans="1:12" ht="20" customHeight="1" x14ac:dyDescent="0.2">
      <c r="A217" s="13" t="s">
        <v>304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f t="shared" si="3"/>
        <v>0</v>
      </c>
    </row>
    <row r="218" spans="1:12" ht="20" customHeight="1" x14ac:dyDescent="0.2">
      <c r="A218" s="13" t="s">
        <v>246</v>
      </c>
      <c r="B218" s="4">
        <v>2</v>
      </c>
      <c r="C218" s="4">
        <v>0</v>
      </c>
      <c r="D218" s="4">
        <v>2</v>
      </c>
      <c r="E218" s="4">
        <v>2</v>
      </c>
      <c r="F218" s="4">
        <v>2</v>
      </c>
      <c r="G218" s="4">
        <v>2</v>
      </c>
      <c r="H218" s="4">
        <v>2</v>
      </c>
      <c r="I218" s="4">
        <v>1</v>
      </c>
      <c r="J218" s="4">
        <v>2</v>
      </c>
      <c r="K218" s="4">
        <v>2</v>
      </c>
      <c r="L218" s="4">
        <f t="shared" si="3"/>
        <v>17</v>
      </c>
    </row>
    <row r="219" spans="1:12" ht="20" customHeight="1" x14ac:dyDescent="0.2">
      <c r="A219" s="13" t="s">
        <v>405</v>
      </c>
      <c r="B219" s="4">
        <v>2</v>
      </c>
      <c r="C219" s="4">
        <v>2</v>
      </c>
      <c r="D219" s="4">
        <v>0</v>
      </c>
      <c r="E219" s="4">
        <v>2</v>
      </c>
      <c r="F219" s="4">
        <v>2</v>
      </c>
      <c r="G219" s="4">
        <v>2</v>
      </c>
      <c r="H219" s="4">
        <v>2</v>
      </c>
      <c r="I219" s="4">
        <v>1</v>
      </c>
      <c r="J219" s="4">
        <v>2</v>
      </c>
      <c r="K219" s="4">
        <v>2</v>
      </c>
      <c r="L219" s="4">
        <f t="shared" si="3"/>
        <v>17</v>
      </c>
    </row>
    <row r="220" spans="1:12" ht="20" customHeight="1" x14ac:dyDescent="0.2">
      <c r="A220" s="13" t="s">
        <v>97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f t="shared" si="3"/>
        <v>0</v>
      </c>
    </row>
    <row r="221" spans="1:12" ht="20" customHeight="1" x14ac:dyDescent="0.2">
      <c r="A221" s="13" t="s">
        <v>121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f t="shared" si="3"/>
        <v>0</v>
      </c>
    </row>
    <row r="222" spans="1:12" ht="20" customHeight="1" x14ac:dyDescent="0.2">
      <c r="A222" s="13" t="s">
        <v>261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f t="shared" si="3"/>
        <v>0</v>
      </c>
    </row>
    <row r="223" spans="1:12" ht="20" customHeight="1" x14ac:dyDescent="0.2">
      <c r="A223" s="13" t="s">
        <v>241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f t="shared" si="3"/>
        <v>0</v>
      </c>
    </row>
    <row r="224" spans="1:12" ht="20" customHeight="1" x14ac:dyDescent="0.2">
      <c r="A224" s="13" t="s">
        <v>184</v>
      </c>
      <c r="B224" s="4">
        <v>0</v>
      </c>
      <c r="C224" s="4">
        <v>2</v>
      </c>
      <c r="D224" s="4">
        <v>0</v>
      </c>
      <c r="E224" s="4">
        <v>2</v>
      </c>
      <c r="F224" s="4">
        <v>2</v>
      </c>
      <c r="G224" s="4">
        <v>2</v>
      </c>
      <c r="H224" s="4">
        <v>2</v>
      </c>
      <c r="I224" s="4">
        <v>1</v>
      </c>
      <c r="J224" s="4">
        <v>1</v>
      </c>
      <c r="K224" s="4">
        <v>2</v>
      </c>
      <c r="L224" s="4">
        <f t="shared" si="3"/>
        <v>14</v>
      </c>
    </row>
    <row r="225" spans="1:12" ht="20" customHeight="1" x14ac:dyDescent="0.2">
      <c r="A225" s="13" t="s">
        <v>354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f t="shared" si="3"/>
        <v>0</v>
      </c>
    </row>
    <row r="226" spans="1:12" ht="20" customHeight="1" x14ac:dyDescent="0.2">
      <c r="A226" s="13" t="s">
        <v>216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f t="shared" si="3"/>
        <v>0</v>
      </c>
    </row>
    <row r="227" spans="1:12" ht="20" customHeight="1" x14ac:dyDescent="0.2">
      <c r="A227" s="13" t="s">
        <v>325</v>
      </c>
      <c r="B227" s="4">
        <v>2</v>
      </c>
      <c r="C227" s="4">
        <v>2</v>
      </c>
      <c r="D227" s="4">
        <v>0</v>
      </c>
      <c r="E227" s="4">
        <v>2</v>
      </c>
      <c r="F227" s="4">
        <v>2</v>
      </c>
      <c r="G227" s="4">
        <v>2</v>
      </c>
      <c r="H227" s="4">
        <v>2</v>
      </c>
      <c r="I227" s="4">
        <v>0</v>
      </c>
      <c r="J227" s="4">
        <v>0</v>
      </c>
      <c r="K227" s="4">
        <v>0</v>
      </c>
      <c r="L227" s="4">
        <f t="shared" si="3"/>
        <v>12</v>
      </c>
    </row>
    <row r="228" spans="1:12" ht="20" customHeight="1" x14ac:dyDescent="0.2">
      <c r="A228" s="13" t="s">
        <v>296</v>
      </c>
      <c r="B228" s="4">
        <v>2</v>
      </c>
      <c r="C228" s="4">
        <v>2</v>
      </c>
      <c r="D228" s="4">
        <v>0</v>
      </c>
      <c r="E228" s="4">
        <v>0</v>
      </c>
      <c r="F228" s="4">
        <v>2</v>
      </c>
      <c r="G228" s="4">
        <v>2</v>
      </c>
      <c r="H228" s="4">
        <v>2</v>
      </c>
      <c r="I228" s="4">
        <v>1</v>
      </c>
      <c r="J228" s="4">
        <v>0</v>
      </c>
      <c r="K228" s="4">
        <v>2</v>
      </c>
      <c r="L228" s="4">
        <f t="shared" si="3"/>
        <v>13</v>
      </c>
    </row>
    <row r="229" spans="1:12" ht="20" customHeight="1" x14ac:dyDescent="0.2">
      <c r="A229" s="13" t="s">
        <v>408</v>
      </c>
      <c r="B229" s="4">
        <v>2</v>
      </c>
      <c r="C229" s="4">
        <v>2</v>
      </c>
      <c r="D229" s="4">
        <v>0</v>
      </c>
      <c r="E229" s="4">
        <v>0</v>
      </c>
      <c r="F229" s="4">
        <v>2</v>
      </c>
      <c r="G229" s="4">
        <v>2</v>
      </c>
      <c r="H229" s="4">
        <v>1</v>
      </c>
      <c r="I229" s="4">
        <v>1</v>
      </c>
      <c r="J229" s="4">
        <v>0</v>
      </c>
      <c r="K229" s="4">
        <v>0</v>
      </c>
      <c r="L229" s="4">
        <f t="shared" si="3"/>
        <v>10</v>
      </c>
    </row>
    <row r="230" spans="1:12" ht="20" customHeight="1" x14ac:dyDescent="0.2">
      <c r="A230" s="13" t="s">
        <v>192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f t="shared" si="3"/>
        <v>0</v>
      </c>
    </row>
    <row r="231" spans="1:12" ht="20" customHeight="1" x14ac:dyDescent="0.2">
      <c r="A231" s="13" t="s">
        <v>375</v>
      </c>
      <c r="B231" s="4">
        <v>0</v>
      </c>
      <c r="C231" s="4">
        <v>2</v>
      </c>
      <c r="D231" s="4">
        <v>2</v>
      </c>
      <c r="E231" s="4">
        <v>0</v>
      </c>
      <c r="F231" s="4">
        <v>2</v>
      </c>
      <c r="G231" s="4">
        <v>2</v>
      </c>
      <c r="H231" s="4">
        <v>2</v>
      </c>
      <c r="I231" s="4">
        <v>0</v>
      </c>
      <c r="J231" s="4">
        <v>0</v>
      </c>
      <c r="K231" s="4">
        <v>2</v>
      </c>
      <c r="L231" s="4">
        <f t="shared" si="3"/>
        <v>12</v>
      </c>
    </row>
    <row r="232" spans="1:12" ht="20" customHeight="1" x14ac:dyDescent="0.2">
      <c r="A232" s="13" t="s">
        <v>334</v>
      </c>
      <c r="B232" s="4">
        <v>2</v>
      </c>
      <c r="C232" s="4">
        <v>2</v>
      </c>
      <c r="D232" s="4">
        <v>0</v>
      </c>
      <c r="E232" s="4">
        <v>2</v>
      </c>
      <c r="F232" s="4">
        <v>2</v>
      </c>
      <c r="G232" s="4">
        <v>2</v>
      </c>
      <c r="H232" s="4">
        <v>2</v>
      </c>
      <c r="I232" s="4">
        <v>1</v>
      </c>
      <c r="J232" s="4">
        <v>2</v>
      </c>
      <c r="K232" s="4">
        <v>2</v>
      </c>
      <c r="L232" s="4">
        <f t="shared" si="3"/>
        <v>17</v>
      </c>
    </row>
    <row r="233" spans="1:12" ht="20" customHeight="1" x14ac:dyDescent="0.2">
      <c r="A233" s="13" t="s">
        <v>308</v>
      </c>
      <c r="B233" s="4">
        <v>2</v>
      </c>
      <c r="C233" s="4">
        <v>2</v>
      </c>
      <c r="D233" s="4">
        <v>0</v>
      </c>
      <c r="E233" s="4">
        <v>2</v>
      </c>
      <c r="F233" s="4">
        <v>2</v>
      </c>
      <c r="G233" s="4">
        <v>2</v>
      </c>
      <c r="H233" s="4">
        <v>2</v>
      </c>
      <c r="I233" s="4">
        <v>1</v>
      </c>
      <c r="J233" s="4">
        <v>0</v>
      </c>
      <c r="K233" s="4">
        <v>2</v>
      </c>
      <c r="L233" s="4">
        <f t="shared" si="3"/>
        <v>15</v>
      </c>
    </row>
    <row r="234" spans="1:12" ht="20" customHeight="1" x14ac:dyDescent="0.2">
      <c r="A234" s="13" t="s">
        <v>79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f t="shared" si="3"/>
        <v>0</v>
      </c>
    </row>
    <row r="235" spans="1:12" ht="20" customHeight="1" x14ac:dyDescent="0.2">
      <c r="A235" s="13" t="s">
        <v>194</v>
      </c>
      <c r="B235" s="4">
        <v>0</v>
      </c>
      <c r="C235" s="4">
        <v>0</v>
      </c>
      <c r="D235" s="4">
        <v>0</v>
      </c>
      <c r="E235" s="4">
        <v>0</v>
      </c>
      <c r="F235" s="4">
        <v>2</v>
      </c>
      <c r="G235" s="4">
        <v>2</v>
      </c>
      <c r="H235" s="4">
        <v>2</v>
      </c>
      <c r="I235" s="4">
        <v>0</v>
      </c>
      <c r="J235" s="4">
        <v>1</v>
      </c>
      <c r="K235" s="4">
        <v>1</v>
      </c>
      <c r="L235" s="4">
        <f t="shared" si="3"/>
        <v>8</v>
      </c>
    </row>
    <row r="236" spans="1:12" ht="20" customHeight="1" x14ac:dyDescent="0.2">
      <c r="A236" s="13" t="s">
        <v>411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f t="shared" si="3"/>
        <v>0</v>
      </c>
    </row>
    <row r="237" spans="1:12" ht="20" customHeight="1" x14ac:dyDescent="0.2">
      <c r="A237" s="13" t="s">
        <v>351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f t="shared" si="3"/>
        <v>0</v>
      </c>
    </row>
    <row r="238" spans="1:12" ht="20" customHeight="1" x14ac:dyDescent="0.2">
      <c r="A238" s="13" t="s">
        <v>290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f t="shared" si="3"/>
        <v>0</v>
      </c>
    </row>
    <row r="239" spans="1:12" ht="20" customHeight="1" x14ac:dyDescent="0.2">
      <c r="A239" s="13" t="s">
        <v>222</v>
      </c>
      <c r="B239" s="4">
        <v>2</v>
      </c>
      <c r="C239" s="4">
        <v>2</v>
      </c>
      <c r="D239" s="4">
        <v>2</v>
      </c>
      <c r="E239" s="4">
        <v>2</v>
      </c>
      <c r="F239" s="4">
        <v>2</v>
      </c>
      <c r="G239" s="4">
        <v>2</v>
      </c>
      <c r="H239" s="4">
        <v>1</v>
      </c>
      <c r="I239" s="4">
        <v>1</v>
      </c>
      <c r="J239" s="4">
        <v>2</v>
      </c>
      <c r="K239" s="4">
        <v>2</v>
      </c>
      <c r="L239" s="4">
        <f t="shared" si="3"/>
        <v>18</v>
      </c>
    </row>
    <row r="240" spans="1:12" ht="20" customHeight="1" x14ac:dyDescent="0.2">
      <c r="A240" s="13" t="s">
        <v>191</v>
      </c>
      <c r="B240" s="4">
        <v>2</v>
      </c>
      <c r="C240" s="4">
        <v>2</v>
      </c>
      <c r="D240" s="4">
        <v>0</v>
      </c>
      <c r="E240" s="4">
        <v>0</v>
      </c>
      <c r="F240" s="4">
        <v>2</v>
      </c>
      <c r="G240" s="4">
        <v>2</v>
      </c>
      <c r="H240" s="4">
        <v>2</v>
      </c>
      <c r="I240" s="4">
        <v>1</v>
      </c>
      <c r="J240" s="4">
        <v>0</v>
      </c>
      <c r="K240" s="4">
        <v>1</v>
      </c>
      <c r="L240" s="4">
        <f t="shared" si="3"/>
        <v>12</v>
      </c>
    </row>
    <row r="241" spans="1:12" ht="20" customHeight="1" x14ac:dyDescent="0.2">
      <c r="A241" s="13" t="s">
        <v>81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f t="shared" si="3"/>
        <v>0</v>
      </c>
    </row>
    <row r="242" spans="1:12" ht="20" customHeight="1" x14ac:dyDescent="0.2">
      <c r="A242" s="13" t="s">
        <v>336</v>
      </c>
      <c r="B242" s="4">
        <v>0</v>
      </c>
      <c r="C242" s="4">
        <v>0</v>
      </c>
      <c r="D242" s="4">
        <v>0</v>
      </c>
      <c r="E242" s="4">
        <v>2</v>
      </c>
      <c r="F242" s="4">
        <v>2</v>
      </c>
      <c r="G242" s="4">
        <v>2</v>
      </c>
      <c r="H242" s="4">
        <v>2</v>
      </c>
      <c r="I242" s="4">
        <v>1</v>
      </c>
      <c r="J242" s="4">
        <v>1</v>
      </c>
      <c r="K242" s="4">
        <v>2</v>
      </c>
      <c r="L242" s="4">
        <f t="shared" si="3"/>
        <v>12</v>
      </c>
    </row>
    <row r="243" spans="1:12" ht="20" customHeight="1" x14ac:dyDescent="0.2">
      <c r="A243" s="13" t="s">
        <v>249</v>
      </c>
      <c r="B243" s="4">
        <v>2</v>
      </c>
      <c r="C243" s="4">
        <v>2</v>
      </c>
      <c r="D243" s="4">
        <v>0</v>
      </c>
      <c r="E243" s="4">
        <v>0</v>
      </c>
      <c r="F243" s="4">
        <v>2</v>
      </c>
      <c r="G243" s="4">
        <v>2</v>
      </c>
      <c r="H243" s="4">
        <v>1</v>
      </c>
      <c r="I243" s="4">
        <v>1</v>
      </c>
      <c r="J243" s="4">
        <v>0</v>
      </c>
      <c r="K243" s="4">
        <v>2</v>
      </c>
      <c r="L243" s="4">
        <f t="shared" si="3"/>
        <v>12</v>
      </c>
    </row>
    <row r="244" spans="1:12" ht="20" customHeight="1" x14ac:dyDescent="0.2">
      <c r="A244" s="13" t="s">
        <v>118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f t="shared" si="3"/>
        <v>0</v>
      </c>
    </row>
    <row r="245" spans="1:12" ht="20" customHeight="1" x14ac:dyDescent="0.2">
      <c r="A245" s="13" t="s">
        <v>414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f t="shared" si="3"/>
        <v>0</v>
      </c>
    </row>
    <row r="246" spans="1:12" ht="20" customHeight="1" x14ac:dyDescent="0.2">
      <c r="A246" s="13" t="s">
        <v>196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f t="shared" si="3"/>
        <v>0</v>
      </c>
    </row>
    <row r="247" spans="1:12" ht="20" customHeight="1" x14ac:dyDescent="0.2">
      <c r="A247" s="13" t="s">
        <v>268</v>
      </c>
      <c r="B247" s="4">
        <v>2</v>
      </c>
      <c r="C247" s="4">
        <v>0</v>
      </c>
      <c r="D247" s="4">
        <v>2</v>
      </c>
      <c r="E247" s="4">
        <v>2</v>
      </c>
      <c r="F247" s="4">
        <v>2</v>
      </c>
      <c r="G247" s="4">
        <v>2</v>
      </c>
      <c r="H247" s="4">
        <v>2</v>
      </c>
      <c r="I247" s="4">
        <v>2</v>
      </c>
      <c r="J247" s="4">
        <v>2</v>
      </c>
      <c r="K247" s="4">
        <v>2</v>
      </c>
      <c r="L247" s="4">
        <f t="shared" si="3"/>
        <v>18</v>
      </c>
    </row>
    <row r="248" spans="1:12" ht="20" customHeight="1" x14ac:dyDescent="0.2">
      <c r="A248" s="13" t="s">
        <v>129</v>
      </c>
      <c r="B248" s="4">
        <v>0</v>
      </c>
      <c r="C248" s="4">
        <v>0</v>
      </c>
      <c r="D248" s="4">
        <v>0</v>
      </c>
      <c r="E248" s="4">
        <v>2</v>
      </c>
      <c r="F248" s="4">
        <v>2</v>
      </c>
      <c r="G248" s="4">
        <v>2</v>
      </c>
      <c r="H248" s="4">
        <v>2</v>
      </c>
      <c r="I248" s="4">
        <v>1</v>
      </c>
      <c r="J248" s="4">
        <v>1</v>
      </c>
      <c r="K248" s="4">
        <v>1</v>
      </c>
      <c r="L248" s="4">
        <f t="shared" si="3"/>
        <v>11</v>
      </c>
    </row>
    <row r="249" spans="1:12" ht="20" customHeight="1" x14ac:dyDescent="0.2">
      <c r="A249" s="13" t="s">
        <v>90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f t="shared" si="3"/>
        <v>0</v>
      </c>
    </row>
    <row r="250" spans="1:12" ht="20" customHeight="1" x14ac:dyDescent="0.2">
      <c r="A250" s="13" t="s">
        <v>204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f t="shared" si="3"/>
        <v>0</v>
      </c>
    </row>
    <row r="251" spans="1:12" ht="20" customHeight="1" x14ac:dyDescent="0.2">
      <c r="A251" s="13" t="s">
        <v>223</v>
      </c>
      <c r="B251" s="4">
        <v>0</v>
      </c>
      <c r="C251" s="4">
        <v>2</v>
      </c>
      <c r="D251" s="4">
        <v>0</v>
      </c>
      <c r="E251" s="4">
        <v>0</v>
      </c>
      <c r="F251" s="4">
        <v>2</v>
      </c>
      <c r="G251" s="4">
        <v>2</v>
      </c>
      <c r="H251" s="4">
        <v>2</v>
      </c>
      <c r="I251" s="4">
        <v>1</v>
      </c>
      <c r="J251" s="4">
        <v>1</v>
      </c>
      <c r="K251" s="4">
        <v>2</v>
      </c>
      <c r="L251" s="4">
        <f t="shared" si="3"/>
        <v>12</v>
      </c>
    </row>
    <row r="252" spans="1:12" ht="20" customHeight="1" x14ac:dyDescent="0.2">
      <c r="A252" s="13" t="s">
        <v>154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f t="shared" si="3"/>
        <v>0</v>
      </c>
    </row>
    <row r="253" spans="1:12" ht="20" customHeight="1" x14ac:dyDescent="0.2">
      <c r="A253" s="13" t="s">
        <v>218</v>
      </c>
      <c r="B253" s="4">
        <v>2</v>
      </c>
      <c r="C253" s="4">
        <v>2</v>
      </c>
      <c r="D253" s="4">
        <v>0</v>
      </c>
      <c r="E253" s="4">
        <v>2</v>
      </c>
      <c r="F253" s="4">
        <v>2</v>
      </c>
      <c r="G253" s="4">
        <v>2</v>
      </c>
      <c r="H253" s="4">
        <v>2</v>
      </c>
      <c r="I253" s="4">
        <v>0</v>
      </c>
      <c r="J253" s="4">
        <v>2</v>
      </c>
      <c r="K253" s="4">
        <v>1</v>
      </c>
      <c r="L253" s="4">
        <f t="shared" si="3"/>
        <v>15</v>
      </c>
    </row>
    <row r="254" spans="1:12" ht="20" customHeight="1" x14ac:dyDescent="0.2">
      <c r="A254" s="13" t="s">
        <v>418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f t="shared" si="3"/>
        <v>0</v>
      </c>
    </row>
    <row r="255" spans="1:12" ht="20" customHeight="1" x14ac:dyDescent="0.2">
      <c r="A255" s="13" t="s">
        <v>240</v>
      </c>
      <c r="B255" s="4">
        <v>2</v>
      </c>
      <c r="C255" s="4">
        <v>2</v>
      </c>
      <c r="D255" s="4">
        <v>0</v>
      </c>
      <c r="E255" s="4">
        <v>2</v>
      </c>
      <c r="F255" s="4">
        <v>2</v>
      </c>
      <c r="G255" s="4">
        <v>2</v>
      </c>
      <c r="H255" s="4">
        <v>2</v>
      </c>
      <c r="I255" s="4">
        <v>1</v>
      </c>
      <c r="J255" s="4">
        <v>1</v>
      </c>
      <c r="K255" s="4">
        <v>2</v>
      </c>
      <c r="L255" s="4">
        <f t="shared" si="3"/>
        <v>16</v>
      </c>
    </row>
    <row r="256" spans="1:12" ht="20" customHeight="1" x14ac:dyDescent="0.2">
      <c r="A256" s="13" t="s">
        <v>159</v>
      </c>
      <c r="B256" s="4">
        <v>1</v>
      </c>
      <c r="C256" s="4">
        <v>2</v>
      </c>
      <c r="D256" s="4">
        <v>0</v>
      </c>
      <c r="E256" s="4">
        <v>2</v>
      </c>
      <c r="F256" s="4">
        <v>0</v>
      </c>
      <c r="G256" s="4">
        <v>0</v>
      </c>
      <c r="H256" s="4">
        <v>1</v>
      </c>
      <c r="I256" s="4">
        <v>0</v>
      </c>
      <c r="J256" s="4">
        <v>1</v>
      </c>
      <c r="K256" s="4">
        <v>1</v>
      </c>
      <c r="L256" s="4">
        <f t="shared" si="3"/>
        <v>8</v>
      </c>
    </row>
    <row r="257" spans="1:12" ht="20" customHeight="1" x14ac:dyDescent="0.2">
      <c r="A257" s="13" t="s">
        <v>95</v>
      </c>
      <c r="B257" s="4">
        <v>2</v>
      </c>
      <c r="C257" s="4">
        <v>2</v>
      </c>
      <c r="D257" s="4">
        <v>0</v>
      </c>
      <c r="E257" s="4">
        <v>2</v>
      </c>
      <c r="F257" s="4">
        <v>0</v>
      </c>
      <c r="G257" s="4">
        <v>0</v>
      </c>
      <c r="H257" s="4">
        <v>2</v>
      </c>
      <c r="I257" s="4">
        <v>2</v>
      </c>
      <c r="J257" s="4">
        <v>0</v>
      </c>
      <c r="K257" s="4">
        <v>2</v>
      </c>
      <c r="L257" s="4">
        <f t="shared" si="3"/>
        <v>12</v>
      </c>
    </row>
    <row r="258" spans="1:12" ht="20" customHeight="1" x14ac:dyDescent="0.2">
      <c r="A258" s="13" t="s">
        <v>167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f t="shared" si="3"/>
        <v>0</v>
      </c>
    </row>
    <row r="259" spans="1:12" ht="20" customHeight="1" x14ac:dyDescent="0.2">
      <c r="A259" s="13" t="s">
        <v>392</v>
      </c>
      <c r="B259" s="4">
        <v>2</v>
      </c>
      <c r="C259" s="4">
        <v>2</v>
      </c>
      <c r="D259" s="4">
        <v>0</v>
      </c>
      <c r="E259" s="4">
        <v>2</v>
      </c>
      <c r="F259" s="4">
        <v>2</v>
      </c>
      <c r="G259" s="4">
        <v>2</v>
      </c>
      <c r="H259" s="4">
        <v>2</v>
      </c>
      <c r="I259" s="4">
        <v>1</v>
      </c>
      <c r="J259" s="4">
        <v>2</v>
      </c>
      <c r="K259" s="4">
        <v>2</v>
      </c>
      <c r="L259" s="4">
        <f t="shared" ref="L259:L322" si="4">ROUND(SUM(B259:K259)-0.001,0)</f>
        <v>17</v>
      </c>
    </row>
    <row r="260" spans="1:12" ht="20" customHeight="1" x14ac:dyDescent="0.2">
      <c r="A260" s="13" t="s">
        <v>110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f t="shared" si="4"/>
        <v>0</v>
      </c>
    </row>
    <row r="261" spans="1:12" ht="20" customHeight="1" x14ac:dyDescent="0.2">
      <c r="A261" s="13" t="s">
        <v>183</v>
      </c>
      <c r="B261" s="4">
        <v>2</v>
      </c>
      <c r="C261" s="4">
        <v>2</v>
      </c>
      <c r="D261" s="4">
        <v>0</v>
      </c>
      <c r="E261" s="4">
        <v>2</v>
      </c>
      <c r="F261" s="4">
        <v>2</v>
      </c>
      <c r="G261" s="4">
        <v>2</v>
      </c>
      <c r="H261" s="4">
        <v>1</v>
      </c>
      <c r="I261" s="4">
        <v>0</v>
      </c>
      <c r="J261" s="4">
        <v>2</v>
      </c>
      <c r="K261" s="4">
        <v>1</v>
      </c>
      <c r="L261" s="4">
        <f t="shared" si="4"/>
        <v>14</v>
      </c>
    </row>
    <row r="262" spans="1:12" ht="20" customHeight="1" x14ac:dyDescent="0.2">
      <c r="A262" s="13" t="s">
        <v>286</v>
      </c>
      <c r="B262" s="4">
        <v>2</v>
      </c>
      <c r="C262" s="4">
        <v>2</v>
      </c>
      <c r="D262" s="4">
        <v>2</v>
      </c>
      <c r="E262" s="4">
        <v>0</v>
      </c>
      <c r="F262" s="4">
        <v>2</v>
      </c>
      <c r="G262" s="4">
        <v>2</v>
      </c>
      <c r="H262" s="4">
        <v>2</v>
      </c>
      <c r="I262" s="4">
        <v>1</v>
      </c>
      <c r="J262" s="4">
        <v>0</v>
      </c>
      <c r="K262" s="4">
        <v>2</v>
      </c>
      <c r="L262" s="4">
        <f t="shared" si="4"/>
        <v>15</v>
      </c>
    </row>
    <row r="263" spans="1:12" ht="20" customHeight="1" x14ac:dyDescent="0.2">
      <c r="A263" s="13" t="s">
        <v>347</v>
      </c>
      <c r="B263" s="4">
        <v>2</v>
      </c>
      <c r="C263" s="4">
        <v>2</v>
      </c>
      <c r="D263" s="4">
        <v>2</v>
      </c>
      <c r="E263" s="4">
        <v>0</v>
      </c>
      <c r="F263" s="4">
        <v>2</v>
      </c>
      <c r="G263" s="4">
        <v>2</v>
      </c>
      <c r="H263" s="4">
        <v>2</v>
      </c>
      <c r="I263" s="4">
        <v>1</v>
      </c>
      <c r="J263" s="4">
        <v>2</v>
      </c>
      <c r="K263" s="4">
        <v>2</v>
      </c>
      <c r="L263" s="4">
        <f t="shared" si="4"/>
        <v>17</v>
      </c>
    </row>
    <row r="264" spans="1:12" ht="20" customHeight="1" x14ac:dyDescent="0.2">
      <c r="A264" s="13" t="s">
        <v>94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>
        <f t="shared" si="4"/>
        <v>0</v>
      </c>
    </row>
    <row r="265" spans="1:12" ht="20" customHeight="1" x14ac:dyDescent="0.2">
      <c r="A265" s="13" t="s">
        <v>370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>
        <f t="shared" si="4"/>
        <v>0</v>
      </c>
    </row>
    <row r="266" spans="1:12" ht="20" customHeight="1" x14ac:dyDescent="0.2">
      <c r="A266" s="13" t="s">
        <v>220</v>
      </c>
      <c r="B266" s="4">
        <v>2</v>
      </c>
      <c r="C266" s="4">
        <v>2</v>
      </c>
      <c r="D266" s="4">
        <v>0</v>
      </c>
      <c r="E266" s="4">
        <v>2</v>
      </c>
      <c r="F266" s="4">
        <v>2</v>
      </c>
      <c r="G266" s="4">
        <v>2</v>
      </c>
      <c r="H266" s="4">
        <v>2</v>
      </c>
      <c r="I266" s="4">
        <v>1</v>
      </c>
      <c r="J266" s="4">
        <v>2</v>
      </c>
      <c r="K266" s="4">
        <v>2</v>
      </c>
      <c r="L266" s="4">
        <f t="shared" si="4"/>
        <v>17</v>
      </c>
    </row>
    <row r="267" spans="1:12" ht="20" customHeight="1" x14ac:dyDescent="0.2">
      <c r="A267" s="13" t="s">
        <v>230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f t="shared" si="4"/>
        <v>0</v>
      </c>
    </row>
    <row r="268" spans="1:12" ht="20" customHeight="1" x14ac:dyDescent="0.2">
      <c r="A268" s="13" t="s">
        <v>409</v>
      </c>
      <c r="B268" s="4">
        <v>2</v>
      </c>
      <c r="C268" s="4">
        <v>0</v>
      </c>
      <c r="D268" s="4">
        <v>0</v>
      </c>
      <c r="E268" s="4">
        <v>0</v>
      </c>
      <c r="F268" s="4">
        <v>2</v>
      </c>
      <c r="G268" s="4">
        <v>2</v>
      </c>
      <c r="H268" s="4">
        <v>1</v>
      </c>
      <c r="I268" s="4">
        <v>1</v>
      </c>
      <c r="J268" s="4">
        <v>0</v>
      </c>
      <c r="K268" s="4">
        <v>2</v>
      </c>
      <c r="L268" s="4">
        <f t="shared" si="4"/>
        <v>10</v>
      </c>
    </row>
    <row r="269" spans="1:12" ht="20" customHeight="1" x14ac:dyDescent="0.2">
      <c r="A269" s="13" t="s">
        <v>333</v>
      </c>
      <c r="B269" s="4">
        <v>2</v>
      </c>
      <c r="C269" s="4">
        <v>2</v>
      </c>
      <c r="D269" s="4">
        <v>2</v>
      </c>
      <c r="E269" s="4">
        <v>2</v>
      </c>
      <c r="F269" s="4">
        <v>0</v>
      </c>
      <c r="G269" s="4">
        <v>0</v>
      </c>
      <c r="H269" s="4">
        <v>1</v>
      </c>
      <c r="I269" s="4">
        <v>2</v>
      </c>
      <c r="J269" s="4">
        <v>2</v>
      </c>
      <c r="K269" s="4">
        <v>2</v>
      </c>
      <c r="L269" s="4">
        <f t="shared" si="4"/>
        <v>15</v>
      </c>
    </row>
    <row r="270" spans="1:12" ht="20" customHeight="1" x14ac:dyDescent="0.2">
      <c r="A270" s="13" t="s">
        <v>373</v>
      </c>
      <c r="B270" s="4">
        <v>2</v>
      </c>
      <c r="C270" s="4">
        <v>2</v>
      </c>
      <c r="D270" s="4">
        <v>0</v>
      </c>
      <c r="E270" s="4">
        <v>2</v>
      </c>
      <c r="F270" s="4">
        <v>2</v>
      </c>
      <c r="G270" s="4">
        <v>2</v>
      </c>
      <c r="H270" s="4">
        <v>2</v>
      </c>
      <c r="I270" s="4">
        <v>1</v>
      </c>
      <c r="J270" s="4">
        <v>2</v>
      </c>
      <c r="K270" s="4">
        <v>1</v>
      </c>
      <c r="L270" s="4">
        <f t="shared" si="4"/>
        <v>16</v>
      </c>
    </row>
    <row r="271" spans="1:12" ht="20" customHeight="1" x14ac:dyDescent="0.2">
      <c r="A271" s="13" t="s">
        <v>126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f t="shared" si="4"/>
        <v>0</v>
      </c>
    </row>
    <row r="272" spans="1:12" ht="20" customHeight="1" x14ac:dyDescent="0.2">
      <c r="A272" s="13" t="s">
        <v>160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f t="shared" si="4"/>
        <v>0</v>
      </c>
    </row>
    <row r="273" spans="1:12" ht="20" customHeight="1" x14ac:dyDescent="0.2">
      <c r="A273" s="13" t="s">
        <v>413</v>
      </c>
      <c r="B273" s="4">
        <v>2</v>
      </c>
      <c r="C273" s="4">
        <v>2</v>
      </c>
      <c r="D273" s="4">
        <v>0</v>
      </c>
      <c r="E273" s="4">
        <v>0</v>
      </c>
      <c r="F273" s="4">
        <v>2</v>
      </c>
      <c r="G273" s="4">
        <v>2</v>
      </c>
      <c r="H273" s="4">
        <v>2</v>
      </c>
      <c r="I273" s="4">
        <v>2</v>
      </c>
      <c r="J273" s="4">
        <v>2</v>
      </c>
      <c r="K273" s="4">
        <v>1</v>
      </c>
      <c r="L273" s="4">
        <f t="shared" si="4"/>
        <v>15</v>
      </c>
    </row>
    <row r="274" spans="1:12" ht="20" customHeight="1" x14ac:dyDescent="0.2">
      <c r="A274" s="13" t="s">
        <v>135</v>
      </c>
      <c r="B274" s="4">
        <v>0</v>
      </c>
      <c r="C274" s="4">
        <v>2</v>
      </c>
      <c r="D274" s="4">
        <v>0</v>
      </c>
      <c r="E274" s="4">
        <v>0</v>
      </c>
      <c r="F274" s="4">
        <v>2</v>
      </c>
      <c r="G274" s="4">
        <v>2</v>
      </c>
      <c r="H274" s="4">
        <v>2</v>
      </c>
      <c r="I274" s="4">
        <v>2</v>
      </c>
      <c r="J274" s="4">
        <v>1</v>
      </c>
      <c r="K274" s="4">
        <v>2</v>
      </c>
      <c r="L274" s="4">
        <f t="shared" si="4"/>
        <v>13</v>
      </c>
    </row>
    <row r="275" spans="1:12" ht="20" customHeight="1" x14ac:dyDescent="0.2">
      <c r="A275" s="13" t="s">
        <v>155</v>
      </c>
      <c r="B275" s="4">
        <v>2</v>
      </c>
      <c r="C275" s="4">
        <v>2</v>
      </c>
      <c r="D275" s="4">
        <v>0</v>
      </c>
      <c r="E275" s="4">
        <v>2</v>
      </c>
      <c r="F275" s="4">
        <v>2</v>
      </c>
      <c r="G275" s="4">
        <v>2</v>
      </c>
      <c r="H275" s="4">
        <v>2</v>
      </c>
      <c r="I275" s="4">
        <v>1</v>
      </c>
      <c r="J275" s="4">
        <v>1</v>
      </c>
      <c r="K275" s="4">
        <v>2</v>
      </c>
      <c r="L275" s="4">
        <f t="shared" si="4"/>
        <v>16</v>
      </c>
    </row>
    <row r="276" spans="1:12" ht="20" customHeight="1" x14ac:dyDescent="0.2">
      <c r="A276" s="13" t="s">
        <v>177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f t="shared" si="4"/>
        <v>0</v>
      </c>
    </row>
    <row r="277" spans="1:12" ht="20" customHeight="1" x14ac:dyDescent="0.2">
      <c r="A277" s="13" t="s">
        <v>250</v>
      </c>
      <c r="B277" s="4">
        <v>2</v>
      </c>
      <c r="C277" s="4">
        <v>2</v>
      </c>
      <c r="D277" s="4">
        <v>2</v>
      </c>
      <c r="E277" s="4">
        <v>0</v>
      </c>
      <c r="F277" s="4">
        <v>2</v>
      </c>
      <c r="G277" s="4">
        <v>1</v>
      </c>
      <c r="H277" s="4">
        <v>2</v>
      </c>
      <c r="I277" s="4">
        <v>1</v>
      </c>
      <c r="J277" s="4">
        <v>2</v>
      </c>
      <c r="K277" s="4">
        <v>2</v>
      </c>
      <c r="L277" s="4">
        <f t="shared" si="4"/>
        <v>16</v>
      </c>
    </row>
    <row r="278" spans="1:12" ht="20" customHeight="1" x14ac:dyDescent="0.2">
      <c r="A278" s="13" t="s">
        <v>329</v>
      </c>
      <c r="B278" s="4">
        <v>0</v>
      </c>
      <c r="C278" s="4">
        <v>0</v>
      </c>
      <c r="D278" s="4">
        <v>2</v>
      </c>
      <c r="E278" s="4">
        <v>2</v>
      </c>
      <c r="F278" s="4">
        <v>2</v>
      </c>
      <c r="G278" s="4">
        <v>2</v>
      </c>
      <c r="H278" s="4">
        <v>1</v>
      </c>
      <c r="I278" s="4">
        <v>1</v>
      </c>
      <c r="J278" s="4">
        <v>1</v>
      </c>
      <c r="K278" s="4">
        <v>2</v>
      </c>
      <c r="L278" s="4">
        <f t="shared" si="4"/>
        <v>13</v>
      </c>
    </row>
    <row r="279" spans="1:12" ht="20" customHeight="1" x14ac:dyDescent="0.2">
      <c r="A279" s="13" t="s">
        <v>156</v>
      </c>
      <c r="B279" s="4">
        <v>2</v>
      </c>
      <c r="C279" s="4">
        <v>2</v>
      </c>
      <c r="D279" s="4">
        <v>0</v>
      </c>
      <c r="E279" s="4">
        <v>2</v>
      </c>
      <c r="F279" s="4">
        <v>2</v>
      </c>
      <c r="G279" s="4">
        <v>0</v>
      </c>
      <c r="H279" s="4">
        <v>2</v>
      </c>
      <c r="I279" s="4">
        <v>0</v>
      </c>
      <c r="J279" s="4">
        <v>2</v>
      </c>
      <c r="K279" s="4">
        <v>2</v>
      </c>
      <c r="L279" s="4">
        <f t="shared" si="4"/>
        <v>14</v>
      </c>
    </row>
    <row r="280" spans="1:12" ht="20" customHeight="1" x14ac:dyDescent="0.2">
      <c r="A280" s="13" t="s">
        <v>311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f t="shared" si="4"/>
        <v>0</v>
      </c>
    </row>
    <row r="281" spans="1:12" ht="20" customHeight="1" x14ac:dyDescent="0.2">
      <c r="A281" s="13" t="s">
        <v>299</v>
      </c>
      <c r="B281" s="4">
        <v>1</v>
      </c>
      <c r="C281" s="4">
        <v>0</v>
      </c>
      <c r="D281" s="4">
        <v>1</v>
      </c>
      <c r="E281" s="4">
        <v>0</v>
      </c>
      <c r="F281" s="4">
        <v>2</v>
      </c>
      <c r="G281" s="4">
        <v>2</v>
      </c>
      <c r="H281" s="4">
        <v>2</v>
      </c>
      <c r="I281" s="4">
        <v>1</v>
      </c>
      <c r="J281" s="4">
        <v>2</v>
      </c>
      <c r="K281" s="4">
        <v>2</v>
      </c>
      <c r="L281" s="4">
        <f t="shared" si="4"/>
        <v>13</v>
      </c>
    </row>
    <row r="282" spans="1:12" ht="20" customHeight="1" x14ac:dyDescent="0.2">
      <c r="A282" s="13" t="s">
        <v>175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>
        <f t="shared" si="4"/>
        <v>0</v>
      </c>
    </row>
    <row r="283" spans="1:12" ht="20" customHeight="1" x14ac:dyDescent="0.2">
      <c r="A283" s="13" t="s">
        <v>180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f t="shared" si="4"/>
        <v>0</v>
      </c>
    </row>
    <row r="284" spans="1:12" ht="20" customHeight="1" x14ac:dyDescent="0.2">
      <c r="A284" s="13" t="s">
        <v>133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f t="shared" si="4"/>
        <v>0</v>
      </c>
    </row>
    <row r="285" spans="1:12" ht="20" customHeight="1" x14ac:dyDescent="0.2">
      <c r="A285" s="13" t="s">
        <v>157</v>
      </c>
      <c r="B285" s="4">
        <v>2</v>
      </c>
      <c r="C285" s="4">
        <v>2</v>
      </c>
      <c r="D285" s="4">
        <v>0</v>
      </c>
      <c r="E285" s="4">
        <v>0</v>
      </c>
      <c r="F285" s="4">
        <v>2</v>
      </c>
      <c r="G285" s="4">
        <v>2</v>
      </c>
      <c r="H285" s="4">
        <v>2</v>
      </c>
      <c r="I285" s="4">
        <v>1</v>
      </c>
      <c r="J285" s="4">
        <v>2</v>
      </c>
      <c r="K285" s="4">
        <v>2</v>
      </c>
      <c r="L285" s="4">
        <f t="shared" si="4"/>
        <v>15</v>
      </c>
    </row>
    <row r="286" spans="1:12" ht="20" customHeight="1" x14ac:dyDescent="0.2">
      <c r="A286" s="13" t="s">
        <v>254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f t="shared" si="4"/>
        <v>0</v>
      </c>
    </row>
    <row r="287" spans="1:12" ht="20" customHeight="1" x14ac:dyDescent="0.2">
      <c r="A287" s="13" t="s">
        <v>122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f t="shared" si="4"/>
        <v>0</v>
      </c>
    </row>
    <row r="288" spans="1:12" ht="20" customHeight="1" x14ac:dyDescent="0.2">
      <c r="A288" s="13" t="s">
        <v>287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>
        <f t="shared" si="4"/>
        <v>0</v>
      </c>
    </row>
    <row r="289" spans="1:12" ht="20" customHeight="1" x14ac:dyDescent="0.2">
      <c r="A289" s="13" t="s">
        <v>258</v>
      </c>
      <c r="B289" s="4">
        <v>2</v>
      </c>
      <c r="C289" s="4">
        <v>2</v>
      </c>
      <c r="D289" s="4">
        <v>0</v>
      </c>
      <c r="E289" s="4">
        <v>0</v>
      </c>
      <c r="F289" s="4">
        <v>2</v>
      </c>
      <c r="G289" s="4">
        <v>2</v>
      </c>
      <c r="H289" s="4">
        <v>2</v>
      </c>
      <c r="I289" s="4">
        <v>1</v>
      </c>
      <c r="J289" s="4">
        <v>1</v>
      </c>
      <c r="K289" s="4">
        <v>1</v>
      </c>
      <c r="L289" s="4">
        <f t="shared" si="4"/>
        <v>13</v>
      </c>
    </row>
    <row r="290" spans="1:12" ht="20" customHeight="1" x14ac:dyDescent="0.2">
      <c r="A290" s="13" t="s">
        <v>189</v>
      </c>
      <c r="B290" s="4">
        <v>0</v>
      </c>
      <c r="C290" s="4">
        <v>2</v>
      </c>
      <c r="D290" s="4">
        <v>0</v>
      </c>
      <c r="E290" s="4">
        <v>0</v>
      </c>
      <c r="F290" s="4">
        <v>2</v>
      </c>
      <c r="G290" s="4">
        <v>2</v>
      </c>
      <c r="H290" s="4">
        <v>1</v>
      </c>
      <c r="I290" s="4">
        <v>1</v>
      </c>
      <c r="J290" s="4">
        <v>0</v>
      </c>
      <c r="K290" s="4">
        <v>0</v>
      </c>
      <c r="L290" s="4">
        <f t="shared" si="4"/>
        <v>8</v>
      </c>
    </row>
    <row r="291" spans="1:12" ht="20" customHeight="1" x14ac:dyDescent="0.2">
      <c r="A291" s="13" t="s">
        <v>114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f t="shared" si="4"/>
        <v>0</v>
      </c>
    </row>
    <row r="292" spans="1:12" ht="20" customHeight="1" x14ac:dyDescent="0.2">
      <c r="A292" s="13" t="s">
        <v>253</v>
      </c>
      <c r="B292" s="4">
        <v>2</v>
      </c>
      <c r="C292" s="4">
        <v>0</v>
      </c>
      <c r="D292" s="4">
        <v>2</v>
      </c>
      <c r="E292" s="4">
        <v>0</v>
      </c>
      <c r="F292" s="4">
        <v>2</v>
      </c>
      <c r="G292" s="4">
        <v>2</v>
      </c>
      <c r="H292" s="4">
        <v>2</v>
      </c>
      <c r="I292" s="4">
        <v>1</v>
      </c>
      <c r="J292" s="4">
        <v>2</v>
      </c>
      <c r="K292" s="4">
        <v>1</v>
      </c>
      <c r="L292" s="4">
        <f t="shared" si="4"/>
        <v>14</v>
      </c>
    </row>
    <row r="293" spans="1:12" ht="20" customHeight="1" x14ac:dyDescent="0.2">
      <c r="A293" s="13" t="s">
        <v>195</v>
      </c>
      <c r="B293" s="4">
        <v>0</v>
      </c>
      <c r="C293" s="4">
        <v>0</v>
      </c>
      <c r="D293" s="4">
        <v>0</v>
      </c>
      <c r="E293" s="4">
        <v>0</v>
      </c>
      <c r="F293" s="4">
        <v>2</v>
      </c>
      <c r="G293" s="4">
        <v>2</v>
      </c>
      <c r="H293" s="4">
        <v>2</v>
      </c>
      <c r="I293" s="4">
        <v>1</v>
      </c>
      <c r="J293" s="4">
        <v>1</v>
      </c>
      <c r="K293" s="4">
        <v>1</v>
      </c>
      <c r="L293" s="4">
        <f t="shared" si="4"/>
        <v>9</v>
      </c>
    </row>
    <row r="294" spans="1:12" ht="20" customHeight="1" x14ac:dyDescent="0.2">
      <c r="A294" s="13" t="s">
        <v>235</v>
      </c>
      <c r="B294" s="4">
        <v>0</v>
      </c>
      <c r="C294" s="4">
        <v>0</v>
      </c>
      <c r="D294" s="4">
        <v>0</v>
      </c>
      <c r="E294" s="4">
        <v>0</v>
      </c>
      <c r="F294" s="4">
        <v>2</v>
      </c>
      <c r="G294" s="4">
        <v>2</v>
      </c>
      <c r="H294" s="4">
        <v>2</v>
      </c>
      <c r="I294" s="4">
        <v>1</v>
      </c>
      <c r="J294" s="4">
        <v>0</v>
      </c>
      <c r="K294" s="4">
        <v>2</v>
      </c>
      <c r="L294" s="4">
        <f t="shared" si="4"/>
        <v>9</v>
      </c>
    </row>
    <row r="295" spans="1:12" ht="20" customHeight="1" x14ac:dyDescent="0.2">
      <c r="A295" s="13" t="s">
        <v>255</v>
      </c>
      <c r="B295" s="4">
        <v>2</v>
      </c>
      <c r="C295" s="4">
        <v>0</v>
      </c>
      <c r="D295" s="4">
        <v>0</v>
      </c>
      <c r="E295" s="4">
        <v>0</v>
      </c>
      <c r="F295" s="4">
        <v>2</v>
      </c>
      <c r="G295" s="4">
        <v>2</v>
      </c>
      <c r="H295" s="4">
        <v>2</v>
      </c>
      <c r="I295" s="4">
        <v>1</v>
      </c>
      <c r="J295" s="4">
        <v>0</v>
      </c>
      <c r="K295" s="4">
        <v>0</v>
      </c>
      <c r="L295" s="4">
        <f t="shared" si="4"/>
        <v>9</v>
      </c>
    </row>
    <row r="296" spans="1:12" ht="20" customHeight="1" x14ac:dyDescent="0.2">
      <c r="A296" s="13" t="s">
        <v>137</v>
      </c>
      <c r="B296" s="4">
        <v>0</v>
      </c>
      <c r="C296" s="4">
        <v>0</v>
      </c>
      <c r="D296" s="4">
        <v>2</v>
      </c>
      <c r="E296" s="4">
        <v>0</v>
      </c>
      <c r="F296" s="4">
        <v>2</v>
      </c>
      <c r="G296" s="4">
        <v>0</v>
      </c>
      <c r="H296" s="4">
        <v>1</v>
      </c>
      <c r="I296" s="4">
        <v>1</v>
      </c>
      <c r="J296" s="4">
        <v>1</v>
      </c>
      <c r="K296" s="4">
        <v>1</v>
      </c>
      <c r="L296" s="4">
        <f t="shared" si="4"/>
        <v>8</v>
      </c>
    </row>
    <row r="297" spans="1:12" ht="20" customHeight="1" x14ac:dyDescent="0.2">
      <c r="A297" s="13" t="s">
        <v>228</v>
      </c>
      <c r="B297" s="4">
        <v>2</v>
      </c>
      <c r="C297" s="4">
        <v>2</v>
      </c>
      <c r="D297" s="4">
        <v>0</v>
      </c>
      <c r="E297" s="4">
        <v>0</v>
      </c>
      <c r="F297" s="4">
        <v>2</v>
      </c>
      <c r="G297" s="4">
        <v>2</v>
      </c>
      <c r="H297" s="4">
        <v>2</v>
      </c>
      <c r="I297" s="4">
        <v>2</v>
      </c>
      <c r="J297" s="4">
        <v>1</v>
      </c>
      <c r="K297" s="4">
        <v>2</v>
      </c>
      <c r="L297" s="4">
        <f t="shared" si="4"/>
        <v>15</v>
      </c>
    </row>
    <row r="298" spans="1:12" ht="20" customHeight="1" x14ac:dyDescent="0.2">
      <c r="A298" s="13" t="s">
        <v>394</v>
      </c>
      <c r="B298" s="4">
        <v>2</v>
      </c>
      <c r="C298" s="4">
        <v>2</v>
      </c>
      <c r="D298" s="4">
        <v>2</v>
      </c>
      <c r="E298" s="4">
        <v>0</v>
      </c>
      <c r="F298" s="4">
        <v>2</v>
      </c>
      <c r="G298" s="4">
        <v>2</v>
      </c>
      <c r="H298" s="4">
        <v>2</v>
      </c>
      <c r="I298" s="4">
        <v>1</v>
      </c>
      <c r="J298" s="4">
        <v>2</v>
      </c>
      <c r="K298" s="4">
        <v>2</v>
      </c>
      <c r="L298" s="4">
        <f t="shared" si="4"/>
        <v>17</v>
      </c>
    </row>
    <row r="299" spans="1:12" ht="20" customHeight="1" x14ac:dyDescent="0.2">
      <c r="A299" s="13" t="s">
        <v>231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f t="shared" si="4"/>
        <v>0</v>
      </c>
    </row>
    <row r="300" spans="1:12" ht="20" customHeight="1" x14ac:dyDescent="0.2">
      <c r="A300" s="13" t="s">
        <v>281</v>
      </c>
      <c r="B300" s="4">
        <v>1</v>
      </c>
      <c r="C300" s="4">
        <v>0</v>
      </c>
      <c r="D300" s="4">
        <v>2</v>
      </c>
      <c r="E300" s="4">
        <v>2</v>
      </c>
      <c r="F300" s="4">
        <v>2</v>
      </c>
      <c r="G300" s="4">
        <v>2</v>
      </c>
      <c r="H300" s="4">
        <v>0</v>
      </c>
      <c r="I300" s="4">
        <v>1</v>
      </c>
      <c r="J300" s="4">
        <v>1</v>
      </c>
      <c r="K300" s="4">
        <v>2</v>
      </c>
      <c r="L300" s="4">
        <f t="shared" si="4"/>
        <v>13</v>
      </c>
    </row>
    <row r="301" spans="1:12" ht="20" customHeight="1" x14ac:dyDescent="0.2">
      <c r="A301" s="13" t="s">
        <v>321</v>
      </c>
      <c r="B301" s="4">
        <v>2</v>
      </c>
      <c r="C301" s="4">
        <v>0</v>
      </c>
      <c r="D301" s="4">
        <v>0</v>
      </c>
      <c r="E301" s="4">
        <v>0</v>
      </c>
      <c r="F301" s="4">
        <v>2</v>
      </c>
      <c r="G301" s="4">
        <v>2</v>
      </c>
      <c r="H301" s="4">
        <v>1</v>
      </c>
      <c r="I301" s="4">
        <v>0</v>
      </c>
      <c r="J301" s="4">
        <v>1</v>
      </c>
      <c r="K301" s="4">
        <v>1</v>
      </c>
      <c r="L301" s="4">
        <f t="shared" si="4"/>
        <v>9</v>
      </c>
    </row>
    <row r="302" spans="1:12" ht="20" customHeight="1" x14ac:dyDescent="0.2">
      <c r="A302" s="13" t="s">
        <v>178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f t="shared" si="4"/>
        <v>0</v>
      </c>
    </row>
    <row r="303" spans="1:12" ht="20" customHeight="1" x14ac:dyDescent="0.2">
      <c r="A303" s="13" t="s">
        <v>77</v>
      </c>
      <c r="B303" s="4">
        <v>0</v>
      </c>
      <c r="C303" s="4">
        <v>2</v>
      </c>
      <c r="D303" s="4">
        <v>0</v>
      </c>
      <c r="E303" s="4">
        <v>0</v>
      </c>
      <c r="F303" s="4">
        <v>2</v>
      </c>
      <c r="G303" s="4">
        <v>2</v>
      </c>
      <c r="H303" s="4">
        <v>2</v>
      </c>
      <c r="I303" s="4">
        <v>1</v>
      </c>
      <c r="J303" s="4">
        <v>0</v>
      </c>
      <c r="K303" s="4">
        <v>2</v>
      </c>
      <c r="L303" s="4">
        <f t="shared" si="4"/>
        <v>11</v>
      </c>
    </row>
    <row r="304" spans="1:12" ht="20" customHeight="1" x14ac:dyDescent="0.2">
      <c r="A304" s="13" t="s">
        <v>280</v>
      </c>
      <c r="B304" s="4">
        <v>0</v>
      </c>
      <c r="C304" s="4">
        <v>0</v>
      </c>
      <c r="D304" s="4">
        <v>2</v>
      </c>
      <c r="E304" s="4">
        <v>2</v>
      </c>
      <c r="F304" s="4">
        <v>2</v>
      </c>
      <c r="G304" s="4">
        <v>2</v>
      </c>
      <c r="H304" s="4">
        <v>1</v>
      </c>
      <c r="I304" s="4">
        <v>1</v>
      </c>
      <c r="J304" s="4">
        <v>2</v>
      </c>
      <c r="K304" s="4">
        <v>2</v>
      </c>
      <c r="L304" s="4">
        <f t="shared" si="4"/>
        <v>14</v>
      </c>
    </row>
    <row r="305" spans="1:12" ht="20" customHeight="1" x14ac:dyDescent="0.2">
      <c r="A305" s="13" t="s">
        <v>161</v>
      </c>
      <c r="B305" s="4">
        <v>2</v>
      </c>
      <c r="C305" s="4">
        <v>2</v>
      </c>
      <c r="D305" s="4">
        <v>0</v>
      </c>
      <c r="E305" s="4">
        <v>2</v>
      </c>
      <c r="F305" s="4">
        <v>2</v>
      </c>
      <c r="G305" s="4">
        <v>2</v>
      </c>
      <c r="H305" s="4">
        <v>2</v>
      </c>
      <c r="I305" s="4">
        <v>1</v>
      </c>
      <c r="J305" s="4">
        <v>1</v>
      </c>
      <c r="K305" s="4">
        <v>2</v>
      </c>
      <c r="L305" s="4">
        <f t="shared" si="4"/>
        <v>16</v>
      </c>
    </row>
    <row r="306" spans="1:12" ht="20" customHeight="1" x14ac:dyDescent="0.2">
      <c r="A306" s="13" t="s">
        <v>182</v>
      </c>
      <c r="B306" s="4">
        <v>0</v>
      </c>
      <c r="C306" s="4">
        <v>2</v>
      </c>
      <c r="D306" s="4">
        <v>2</v>
      </c>
      <c r="E306" s="4">
        <v>2</v>
      </c>
      <c r="F306" s="4">
        <v>0</v>
      </c>
      <c r="G306" s="4">
        <v>0</v>
      </c>
      <c r="H306" s="4">
        <v>0</v>
      </c>
      <c r="I306" s="4">
        <v>0</v>
      </c>
      <c r="J306" s="4">
        <v>2</v>
      </c>
      <c r="K306" s="4">
        <v>0</v>
      </c>
      <c r="L306" s="4">
        <f t="shared" si="4"/>
        <v>8</v>
      </c>
    </row>
    <row r="307" spans="1:12" ht="20" customHeight="1" x14ac:dyDescent="0.2">
      <c r="A307" s="13" t="s">
        <v>193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f t="shared" si="4"/>
        <v>0</v>
      </c>
    </row>
    <row r="308" spans="1:12" ht="20" customHeight="1" x14ac:dyDescent="0.2">
      <c r="A308" s="13" t="s">
        <v>317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>
        <f t="shared" si="4"/>
        <v>0</v>
      </c>
    </row>
    <row r="309" spans="1:12" ht="20" customHeight="1" x14ac:dyDescent="0.2">
      <c r="A309" s="13" t="s">
        <v>266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f t="shared" si="4"/>
        <v>0</v>
      </c>
    </row>
    <row r="310" spans="1:12" ht="20" customHeight="1" x14ac:dyDescent="0.2">
      <c r="A310" s="13" t="s">
        <v>234</v>
      </c>
      <c r="B310" s="4">
        <v>2</v>
      </c>
      <c r="C310" s="4">
        <v>2</v>
      </c>
      <c r="D310" s="4">
        <v>0</v>
      </c>
      <c r="E310" s="4">
        <v>0</v>
      </c>
      <c r="F310" s="4">
        <v>0</v>
      </c>
      <c r="G310" s="4">
        <v>0</v>
      </c>
      <c r="H310" s="4">
        <v>1</v>
      </c>
      <c r="I310" s="4">
        <v>1</v>
      </c>
      <c r="J310" s="4">
        <v>2</v>
      </c>
      <c r="K310" s="4">
        <v>2</v>
      </c>
      <c r="L310" s="4">
        <f t="shared" si="4"/>
        <v>10</v>
      </c>
    </row>
    <row r="311" spans="1:12" ht="20" customHeight="1" x14ac:dyDescent="0.2">
      <c r="A311" s="13" t="s">
        <v>331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f t="shared" si="4"/>
        <v>0</v>
      </c>
    </row>
    <row r="312" spans="1:12" ht="20" customHeight="1" x14ac:dyDescent="0.2">
      <c r="A312" s="13" t="s">
        <v>125</v>
      </c>
      <c r="B312" s="4">
        <v>0</v>
      </c>
      <c r="C312" s="4">
        <v>2</v>
      </c>
      <c r="D312" s="4">
        <v>0</v>
      </c>
      <c r="E312" s="4">
        <v>0</v>
      </c>
      <c r="F312" s="4">
        <v>2</v>
      </c>
      <c r="G312" s="4">
        <v>2</v>
      </c>
      <c r="H312" s="4">
        <v>2</v>
      </c>
      <c r="I312" s="4">
        <v>1</v>
      </c>
      <c r="J312" s="4">
        <v>0</v>
      </c>
      <c r="K312" s="4">
        <v>1</v>
      </c>
      <c r="L312" s="4">
        <f t="shared" si="4"/>
        <v>10</v>
      </c>
    </row>
    <row r="313" spans="1:12" ht="20" customHeight="1" x14ac:dyDescent="0.2">
      <c r="A313" s="13" t="s">
        <v>199</v>
      </c>
      <c r="B313" s="4">
        <v>2</v>
      </c>
      <c r="C313" s="4">
        <v>2</v>
      </c>
      <c r="D313" s="4">
        <v>0</v>
      </c>
      <c r="E313" s="4">
        <v>0</v>
      </c>
      <c r="F313" s="4">
        <v>2</v>
      </c>
      <c r="G313" s="4">
        <v>2</v>
      </c>
      <c r="H313" s="4">
        <v>2</v>
      </c>
      <c r="I313" s="4">
        <v>2</v>
      </c>
      <c r="J313" s="4">
        <v>1</v>
      </c>
      <c r="K313" s="4">
        <v>2</v>
      </c>
      <c r="L313" s="4">
        <f t="shared" si="4"/>
        <v>15</v>
      </c>
    </row>
    <row r="314" spans="1:12" ht="20" customHeight="1" x14ac:dyDescent="0.2">
      <c r="A314" s="13" t="s">
        <v>302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f t="shared" si="4"/>
        <v>0</v>
      </c>
    </row>
    <row r="315" spans="1:12" ht="20" customHeight="1" x14ac:dyDescent="0.2">
      <c r="A315" s="13" t="s">
        <v>123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f t="shared" si="4"/>
        <v>0</v>
      </c>
    </row>
    <row r="316" spans="1:12" ht="20" customHeight="1" x14ac:dyDescent="0.2">
      <c r="A316" s="13" t="s">
        <v>105</v>
      </c>
      <c r="B316" s="4">
        <v>2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f t="shared" si="4"/>
        <v>2</v>
      </c>
    </row>
    <row r="317" spans="1:12" ht="20" customHeight="1" x14ac:dyDescent="0.2">
      <c r="A317" s="13" t="s">
        <v>391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f t="shared" si="4"/>
        <v>0</v>
      </c>
    </row>
    <row r="318" spans="1:12" ht="20" customHeight="1" x14ac:dyDescent="0.2">
      <c r="A318" s="13" t="s">
        <v>128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f t="shared" si="4"/>
        <v>0</v>
      </c>
    </row>
    <row r="319" spans="1:12" ht="20" customHeight="1" x14ac:dyDescent="0.2">
      <c r="A319" s="13" t="s">
        <v>346</v>
      </c>
      <c r="B319" s="4">
        <v>2</v>
      </c>
      <c r="C319" s="4">
        <v>2</v>
      </c>
      <c r="D319" s="4">
        <v>0</v>
      </c>
      <c r="E319" s="4">
        <v>0</v>
      </c>
      <c r="F319" s="4">
        <v>2</v>
      </c>
      <c r="G319" s="4">
        <v>2</v>
      </c>
      <c r="H319" s="4">
        <v>2</v>
      </c>
      <c r="I319" s="4">
        <v>1</v>
      </c>
      <c r="J319" s="4">
        <v>1</v>
      </c>
      <c r="K319" s="4">
        <v>2</v>
      </c>
      <c r="L319" s="4">
        <f t="shared" si="4"/>
        <v>14</v>
      </c>
    </row>
    <row r="320" spans="1:12" ht="20" customHeight="1" x14ac:dyDescent="0.2">
      <c r="A320" s="13" t="s">
        <v>374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>
        <f t="shared" si="4"/>
        <v>0</v>
      </c>
    </row>
    <row r="321" spans="1:12" ht="20" customHeight="1" x14ac:dyDescent="0.2">
      <c r="A321" s="13" t="s">
        <v>245</v>
      </c>
      <c r="B321" s="4">
        <v>2</v>
      </c>
      <c r="C321" s="4">
        <v>2</v>
      </c>
      <c r="D321" s="4">
        <v>0</v>
      </c>
      <c r="E321" s="4">
        <v>0</v>
      </c>
      <c r="F321" s="4">
        <v>2</v>
      </c>
      <c r="G321" s="4">
        <v>2</v>
      </c>
      <c r="H321" s="4">
        <v>2</v>
      </c>
      <c r="I321" s="4">
        <v>1</v>
      </c>
      <c r="J321" s="4">
        <v>1</v>
      </c>
      <c r="K321" s="4">
        <v>2</v>
      </c>
      <c r="L321" s="4">
        <f t="shared" si="4"/>
        <v>14</v>
      </c>
    </row>
    <row r="322" spans="1:12" ht="20" customHeight="1" x14ac:dyDescent="0.2">
      <c r="A322" s="13" t="s">
        <v>242</v>
      </c>
      <c r="B322" s="4">
        <v>2</v>
      </c>
      <c r="C322" s="4">
        <v>2</v>
      </c>
      <c r="D322" s="4">
        <v>2</v>
      </c>
      <c r="E322" s="4">
        <v>2</v>
      </c>
      <c r="F322" s="4">
        <v>2</v>
      </c>
      <c r="G322" s="4">
        <v>2</v>
      </c>
      <c r="H322" s="4">
        <v>2</v>
      </c>
      <c r="I322" s="4">
        <v>0</v>
      </c>
      <c r="J322" s="4">
        <v>2</v>
      </c>
      <c r="K322" s="4">
        <v>2</v>
      </c>
      <c r="L322" s="4">
        <f t="shared" si="4"/>
        <v>18</v>
      </c>
    </row>
    <row r="323" spans="1:12" ht="20" customHeight="1" x14ac:dyDescent="0.2">
      <c r="A323" s="13" t="s">
        <v>225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f t="shared" ref="L323:L346" si="5">ROUND(SUM(B323:K323)-0.001,0)</f>
        <v>0</v>
      </c>
    </row>
    <row r="324" spans="1:12" ht="20" customHeight="1" x14ac:dyDescent="0.2">
      <c r="A324" s="13" t="s">
        <v>406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f t="shared" si="5"/>
        <v>0</v>
      </c>
    </row>
    <row r="325" spans="1:12" ht="20" customHeight="1" x14ac:dyDescent="0.2">
      <c r="A325" s="13" t="s">
        <v>353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f t="shared" si="5"/>
        <v>0</v>
      </c>
    </row>
    <row r="326" spans="1:12" ht="20" customHeight="1" x14ac:dyDescent="0.2">
      <c r="A326" s="13" t="s">
        <v>146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f t="shared" si="5"/>
        <v>0</v>
      </c>
    </row>
    <row r="327" spans="1:12" ht="20" customHeight="1" x14ac:dyDescent="0.2">
      <c r="A327" s="13" t="s">
        <v>312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f t="shared" si="5"/>
        <v>0</v>
      </c>
    </row>
    <row r="328" spans="1:12" ht="20" customHeight="1" x14ac:dyDescent="0.2">
      <c r="A328" s="13" t="s">
        <v>134</v>
      </c>
      <c r="B328" s="4">
        <v>0</v>
      </c>
      <c r="C328" s="4">
        <v>0</v>
      </c>
      <c r="D328" s="4">
        <v>0</v>
      </c>
      <c r="E328" s="4">
        <v>0</v>
      </c>
      <c r="F328" s="4">
        <v>2</v>
      </c>
      <c r="G328" s="4">
        <v>2</v>
      </c>
      <c r="H328" s="4">
        <v>2</v>
      </c>
      <c r="I328" s="4">
        <v>1</v>
      </c>
      <c r="J328" s="4">
        <v>0</v>
      </c>
      <c r="K328" s="4">
        <v>1</v>
      </c>
      <c r="L328" s="4">
        <f t="shared" si="5"/>
        <v>8</v>
      </c>
    </row>
    <row r="329" spans="1:12" ht="20" customHeight="1" x14ac:dyDescent="0.2">
      <c r="A329" s="13" t="s">
        <v>332</v>
      </c>
      <c r="B329" s="4">
        <v>2</v>
      </c>
      <c r="C329" s="4">
        <v>0</v>
      </c>
      <c r="D329" s="4">
        <v>0</v>
      </c>
      <c r="E329" s="4">
        <v>0</v>
      </c>
      <c r="F329" s="4">
        <v>2</v>
      </c>
      <c r="G329" s="4">
        <v>2</v>
      </c>
      <c r="H329" s="4">
        <v>1</v>
      </c>
      <c r="I329" s="4">
        <v>0</v>
      </c>
      <c r="J329" s="4">
        <v>1</v>
      </c>
      <c r="K329" s="4">
        <v>1</v>
      </c>
      <c r="L329" s="4">
        <f t="shared" si="5"/>
        <v>9</v>
      </c>
    </row>
    <row r="330" spans="1:12" ht="20" customHeight="1" x14ac:dyDescent="0.2">
      <c r="A330" s="13" t="s">
        <v>307</v>
      </c>
      <c r="B330" s="4">
        <v>2</v>
      </c>
      <c r="C330" s="4">
        <v>0</v>
      </c>
      <c r="D330" s="4">
        <v>2</v>
      </c>
      <c r="E330" s="4">
        <v>0</v>
      </c>
      <c r="F330" s="4">
        <v>2</v>
      </c>
      <c r="G330" s="4">
        <v>2</v>
      </c>
      <c r="H330" s="4">
        <v>2</v>
      </c>
      <c r="I330" s="4">
        <v>1</v>
      </c>
      <c r="J330" s="4">
        <v>1</v>
      </c>
      <c r="K330" s="4">
        <v>1</v>
      </c>
      <c r="L330" s="4">
        <f t="shared" si="5"/>
        <v>13</v>
      </c>
    </row>
    <row r="331" spans="1:12" ht="20" customHeight="1" x14ac:dyDescent="0.2">
      <c r="A331" s="13" t="s">
        <v>104</v>
      </c>
      <c r="B331" s="4">
        <v>2</v>
      </c>
      <c r="C331" s="4">
        <v>0</v>
      </c>
      <c r="D331" s="4">
        <v>0</v>
      </c>
      <c r="E331" s="4">
        <v>2</v>
      </c>
      <c r="F331" s="4">
        <v>2</v>
      </c>
      <c r="G331" s="4">
        <v>2</v>
      </c>
      <c r="H331" s="4">
        <v>2</v>
      </c>
      <c r="I331" s="4">
        <v>1</v>
      </c>
      <c r="J331" s="4">
        <v>2</v>
      </c>
      <c r="K331" s="4">
        <v>2</v>
      </c>
      <c r="L331" s="4">
        <f t="shared" si="5"/>
        <v>15</v>
      </c>
    </row>
    <row r="332" spans="1:12" ht="20" customHeight="1" x14ac:dyDescent="0.2">
      <c r="A332" s="13" t="s">
        <v>339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>
        <f t="shared" si="5"/>
        <v>0</v>
      </c>
    </row>
    <row r="333" spans="1:12" ht="20" customHeight="1" x14ac:dyDescent="0.2">
      <c r="A333" s="13" t="s">
        <v>306</v>
      </c>
      <c r="B333" s="4">
        <v>0</v>
      </c>
      <c r="C333" s="4">
        <v>0</v>
      </c>
      <c r="D333" s="4">
        <v>0</v>
      </c>
      <c r="E333" s="4">
        <v>2</v>
      </c>
      <c r="F333" s="4">
        <v>2</v>
      </c>
      <c r="G333" s="4">
        <v>2</v>
      </c>
      <c r="H333" s="4">
        <v>2</v>
      </c>
      <c r="I333" s="4">
        <v>2</v>
      </c>
      <c r="J333" s="4">
        <v>1</v>
      </c>
      <c r="K333" s="4">
        <v>1</v>
      </c>
      <c r="L333" s="4">
        <f t="shared" si="5"/>
        <v>12</v>
      </c>
    </row>
    <row r="334" spans="1:12" ht="20" customHeight="1" x14ac:dyDescent="0.2">
      <c r="A334" s="13" t="s">
        <v>179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f t="shared" si="5"/>
        <v>0</v>
      </c>
    </row>
    <row r="335" spans="1:12" ht="20" customHeight="1" x14ac:dyDescent="0.2">
      <c r="A335" s="13" t="s">
        <v>319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>
        <f t="shared" si="5"/>
        <v>0</v>
      </c>
    </row>
    <row r="336" spans="1:12" ht="20" customHeight="1" x14ac:dyDescent="0.2">
      <c r="A336" s="13" t="s">
        <v>257</v>
      </c>
      <c r="B336" s="4">
        <v>2</v>
      </c>
      <c r="C336" s="4">
        <v>2</v>
      </c>
      <c r="D336" s="4">
        <v>0</v>
      </c>
      <c r="E336" s="4">
        <v>0</v>
      </c>
      <c r="F336" s="4">
        <v>2</v>
      </c>
      <c r="G336" s="4">
        <v>2</v>
      </c>
      <c r="H336" s="4">
        <v>1</v>
      </c>
      <c r="I336" s="4">
        <v>1</v>
      </c>
      <c r="J336" s="4">
        <v>2</v>
      </c>
      <c r="K336" s="4">
        <v>2</v>
      </c>
      <c r="L336" s="4">
        <f t="shared" si="5"/>
        <v>14</v>
      </c>
    </row>
    <row r="337" spans="1:12" ht="20" customHeight="1" x14ac:dyDescent="0.2">
      <c r="A337" s="13" t="s">
        <v>400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f t="shared" si="5"/>
        <v>0</v>
      </c>
    </row>
    <row r="338" spans="1:12" ht="20" customHeight="1" x14ac:dyDescent="0.2">
      <c r="A338" s="13" t="s">
        <v>188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f t="shared" si="5"/>
        <v>0</v>
      </c>
    </row>
    <row r="339" spans="1:12" ht="20" customHeight="1" x14ac:dyDescent="0.2">
      <c r="A339" s="13" t="s">
        <v>132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f t="shared" si="5"/>
        <v>0</v>
      </c>
    </row>
    <row r="340" spans="1:12" ht="20" customHeight="1" x14ac:dyDescent="0.2">
      <c r="A340" s="13" t="s">
        <v>124</v>
      </c>
      <c r="B340" s="4">
        <v>2</v>
      </c>
      <c r="C340" s="4">
        <v>0</v>
      </c>
      <c r="D340" s="4">
        <v>0</v>
      </c>
      <c r="E340" s="4">
        <v>0</v>
      </c>
      <c r="F340" s="4">
        <v>2</v>
      </c>
      <c r="G340" s="4">
        <v>2</v>
      </c>
      <c r="H340" s="4">
        <v>2</v>
      </c>
      <c r="I340" s="4">
        <v>1</v>
      </c>
      <c r="J340" s="4">
        <v>1</v>
      </c>
      <c r="K340" s="4">
        <v>2</v>
      </c>
      <c r="L340" s="4">
        <f t="shared" si="5"/>
        <v>12</v>
      </c>
    </row>
    <row r="341" spans="1:12" ht="20" customHeight="1" x14ac:dyDescent="0.2">
      <c r="A341" s="13" t="s">
        <v>337</v>
      </c>
      <c r="B341" s="4">
        <v>2</v>
      </c>
      <c r="C341" s="4">
        <v>0</v>
      </c>
      <c r="D341" s="4">
        <v>2</v>
      </c>
      <c r="E341" s="4">
        <v>0</v>
      </c>
      <c r="F341" s="4">
        <v>2</v>
      </c>
      <c r="G341" s="4">
        <v>2</v>
      </c>
      <c r="H341" s="4">
        <v>2</v>
      </c>
      <c r="I341" s="4">
        <v>1</v>
      </c>
      <c r="J341" s="4">
        <v>2</v>
      </c>
      <c r="K341" s="4">
        <v>1</v>
      </c>
      <c r="L341" s="4">
        <f t="shared" si="5"/>
        <v>14</v>
      </c>
    </row>
    <row r="342" spans="1:12" ht="20" customHeight="1" x14ac:dyDescent="0.2">
      <c r="A342" s="13" t="s">
        <v>416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>
        <f t="shared" si="5"/>
        <v>0</v>
      </c>
    </row>
    <row r="343" spans="1:12" ht="20" customHeight="1" x14ac:dyDescent="0.2">
      <c r="A343" s="13" t="s">
        <v>330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f t="shared" si="5"/>
        <v>0</v>
      </c>
    </row>
    <row r="344" spans="1:12" ht="20" customHeight="1" x14ac:dyDescent="0.2">
      <c r="A344" s="13" t="s">
        <v>239</v>
      </c>
      <c r="B344" s="4">
        <v>2</v>
      </c>
      <c r="C344" s="4">
        <v>2</v>
      </c>
      <c r="D344" s="4">
        <v>0</v>
      </c>
      <c r="E344" s="4">
        <v>0</v>
      </c>
      <c r="F344" s="4">
        <v>2</v>
      </c>
      <c r="G344" s="4">
        <v>2</v>
      </c>
      <c r="H344" s="4">
        <v>2</v>
      </c>
      <c r="I344" s="4">
        <v>0</v>
      </c>
      <c r="J344" s="4">
        <v>1</v>
      </c>
      <c r="K344" s="4">
        <v>2</v>
      </c>
      <c r="L344" s="4">
        <f t="shared" si="5"/>
        <v>13</v>
      </c>
    </row>
    <row r="345" spans="1:12" ht="20" customHeight="1" x14ac:dyDescent="0.2">
      <c r="A345" s="13" t="s">
        <v>142</v>
      </c>
      <c r="B345" s="4">
        <v>0</v>
      </c>
      <c r="C345" s="4">
        <v>0</v>
      </c>
      <c r="D345" s="4">
        <v>0</v>
      </c>
      <c r="E345" s="4">
        <v>0</v>
      </c>
      <c r="F345" s="4">
        <v>2</v>
      </c>
      <c r="G345" s="4">
        <v>2</v>
      </c>
      <c r="H345" s="4">
        <v>2</v>
      </c>
      <c r="I345" s="4">
        <v>1</v>
      </c>
      <c r="J345" s="4">
        <v>1</v>
      </c>
      <c r="K345" s="4">
        <v>1</v>
      </c>
      <c r="L345" s="4">
        <f t="shared" si="5"/>
        <v>9</v>
      </c>
    </row>
    <row r="346" spans="1:12" ht="20" customHeight="1" x14ac:dyDescent="0.2">
      <c r="A346" s="13" t="s">
        <v>283</v>
      </c>
      <c r="B346" s="4">
        <v>0</v>
      </c>
      <c r="C346" s="4">
        <v>0</v>
      </c>
      <c r="D346" s="4">
        <v>2</v>
      </c>
      <c r="E346" s="4">
        <v>2</v>
      </c>
      <c r="F346" s="4">
        <v>2</v>
      </c>
      <c r="G346" s="4">
        <v>2</v>
      </c>
      <c r="H346" s="4">
        <v>2</v>
      </c>
      <c r="I346" s="4">
        <v>1</v>
      </c>
      <c r="J346" s="4">
        <v>2</v>
      </c>
      <c r="K346" s="4">
        <v>1</v>
      </c>
      <c r="L346" s="4">
        <f t="shared" si="5"/>
        <v>14</v>
      </c>
    </row>
  </sheetData>
  <sortState xmlns:xlrd2="http://schemas.microsoft.com/office/spreadsheetml/2017/richdata2" ref="A4:L346">
    <sortCondition ref="A3:A346"/>
  </sortState>
  <mergeCells count="4">
    <mergeCell ref="A1:A2"/>
    <mergeCell ref="B1:D1"/>
    <mergeCell ref="E1:K1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G346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1.6640625" style="6" bestFit="1" customWidth="1"/>
    <col min="2" max="6" width="14.6640625" style="5" customWidth="1"/>
    <col min="7" max="7" width="12.6640625" style="5" customWidth="1"/>
    <col min="8" max="16384" width="8.83203125" style="5"/>
  </cols>
  <sheetData>
    <row r="1" spans="1:7" s="3" customFormat="1" ht="20" customHeight="1" x14ac:dyDescent="0.2">
      <c r="A1" s="15" t="s">
        <v>5</v>
      </c>
      <c r="B1" s="17" t="s">
        <v>6</v>
      </c>
      <c r="C1" s="18"/>
      <c r="D1" s="18"/>
      <c r="E1" s="17" t="s">
        <v>7</v>
      </c>
      <c r="F1" s="18"/>
      <c r="G1" s="15" t="s">
        <v>3</v>
      </c>
    </row>
    <row r="2" spans="1:7" s="3" customFormat="1" ht="40.25" customHeight="1" x14ac:dyDescent="0.2">
      <c r="A2" s="16"/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19"/>
    </row>
    <row r="3" spans="1:7" ht="20" customHeight="1" x14ac:dyDescent="0.2">
      <c r="A3" s="13" t="s">
        <v>107</v>
      </c>
      <c r="B3" s="4">
        <v>0</v>
      </c>
      <c r="C3" s="4">
        <v>0</v>
      </c>
      <c r="D3" s="4">
        <v>0</v>
      </c>
      <c r="E3" s="4">
        <v>3</v>
      </c>
      <c r="F3" s="4">
        <v>0</v>
      </c>
      <c r="G3" s="4">
        <f t="shared" ref="G3:G66" si="0">ROUND(SUM(B3:F3)-0.001,0)</f>
        <v>3</v>
      </c>
    </row>
    <row r="4" spans="1:7" ht="20" customHeight="1" x14ac:dyDescent="0.2">
      <c r="A4" s="13" t="s">
        <v>356</v>
      </c>
      <c r="B4" s="4">
        <v>0.5</v>
      </c>
      <c r="C4" s="4">
        <v>0</v>
      </c>
      <c r="D4" s="4">
        <v>1.5</v>
      </c>
      <c r="E4" s="4">
        <v>3</v>
      </c>
      <c r="F4" s="4">
        <v>0</v>
      </c>
      <c r="G4" s="4">
        <f t="shared" si="0"/>
        <v>5</v>
      </c>
    </row>
    <row r="5" spans="1:7" ht="20" customHeight="1" x14ac:dyDescent="0.2">
      <c r="A5" s="13" t="s">
        <v>259</v>
      </c>
      <c r="B5" s="4">
        <v>1</v>
      </c>
      <c r="C5" s="4">
        <v>0</v>
      </c>
      <c r="D5" s="4">
        <v>0.5</v>
      </c>
      <c r="E5" s="4">
        <v>3</v>
      </c>
      <c r="F5" s="4">
        <v>0</v>
      </c>
      <c r="G5" s="4">
        <f t="shared" si="0"/>
        <v>4</v>
      </c>
    </row>
    <row r="6" spans="1:7" ht="20" customHeight="1" x14ac:dyDescent="0.2">
      <c r="A6" s="13" t="s">
        <v>371</v>
      </c>
      <c r="B6" s="4">
        <v>1</v>
      </c>
      <c r="C6" s="4">
        <v>0</v>
      </c>
      <c r="D6" s="4">
        <v>0</v>
      </c>
      <c r="E6" s="4">
        <v>4</v>
      </c>
      <c r="F6" s="4">
        <v>5</v>
      </c>
      <c r="G6" s="4">
        <f t="shared" si="0"/>
        <v>10</v>
      </c>
    </row>
    <row r="7" spans="1:7" ht="20" customHeight="1" x14ac:dyDescent="0.2">
      <c r="A7" s="13" t="s">
        <v>335</v>
      </c>
      <c r="B7" s="4">
        <v>0</v>
      </c>
      <c r="C7" s="4">
        <v>0</v>
      </c>
      <c r="D7" s="4">
        <v>1</v>
      </c>
      <c r="E7" s="4">
        <v>3</v>
      </c>
      <c r="F7" s="4">
        <v>0</v>
      </c>
      <c r="G7" s="4">
        <f t="shared" si="0"/>
        <v>4</v>
      </c>
    </row>
    <row r="8" spans="1:7" ht="20" customHeight="1" x14ac:dyDescent="0.2">
      <c r="A8" s="13" t="s">
        <v>301</v>
      </c>
      <c r="B8" s="4"/>
      <c r="C8" s="4"/>
      <c r="D8" s="4"/>
      <c r="E8" s="4"/>
      <c r="F8" s="4"/>
      <c r="G8" s="4">
        <f t="shared" si="0"/>
        <v>0</v>
      </c>
    </row>
    <row r="9" spans="1:7" ht="20" customHeight="1" x14ac:dyDescent="0.2">
      <c r="A9" s="13" t="s">
        <v>350</v>
      </c>
      <c r="B9" s="4">
        <v>2</v>
      </c>
      <c r="C9" s="4">
        <v>2.5</v>
      </c>
      <c r="D9" s="4">
        <v>3</v>
      </c>
      <c r="E9" s="4">
        <v>4</v>
      </c>
      <c r="F9" s="4">
        <v>8</v>
      </c>
      <c r="G9" s="4">
        <f t="shared" si="0"/>
        <v>19</v>
      </c>
    </row>
    <row r="10" spans="1:7" ht="20" customHeight="1" x14ac:dyDescent="0.2">
      <c r="A10" s="13" t="s">
        <v>247</v>
      </c>
      <c r="B10" s="4">
        <v>0.5</v>
      </c>
      <c r="C10" s="4">
        <v>0</v>
      </c>
      <c r="D10" s="4">
        <v>0.5</v>
      </c>
      <c r="E10" s="4">
        <v>4</v>
      </c>
      <c r="F10" s="4">
        <v>3</v>
      </c>
      <c r="G10" s="4">
        <f t="shared" si="0"/>
        <v>8</v>
      </c>
    </row>
    <row r="11" spans="1:7" ht="20" customHeight="1" x14ac:dyDescent="0.2">
      <c r="A11" s="13" t="s">
        <v>419</v>
      </c>
      <c r="B11" s="4">
        <v>2</v>
      </c>
      <c r="C11" s="4">
        <v>3</v>
      </c>
      <c r="D11" s="4">
        <v>3</v>
      </c>
      <c r="E11" s="4">
        <v>4</v>
      </c>
      <c r="F11" s="4">
        <v>8</v>
      </c>
      <c r="G11" s="4">
        <f t="shared" si="0"/>
        <v>20</v>
      </c>
    </row>
    <row r="12" spans="1:7" ht="20" customHeight="1" x14ac:dyDescent="0.2">
      <c r="A12" s="13" t="s">
        <v>410</v>
      </c>
      <c r="B12" s="4">
        <v>1</v>
      </c>
      <c r="C12" s="4">
        <v>0.5</v>
      </c>
      <c r="D12" s="4">
        <v>3</v>
      </c>
      <c r="E12" s="4">
        <v>4</v>
      </c>
      <c r="F12" s="4">
        <v>0</v>
      </c>
      <c r="G12" s="4">
        <f t="shared" si="0"/>
        <v>8</v>
      </c>
    </row>
    <row r="13" spans="1:7" ht="20" customHeight="1" x14ac:dyDescent="0.2">
      <c r="A13" s="13" t="s">
        <v>237</v>
      </c>
      <c r="B13" s="4">
        <v>0.5</v>
      </c>
      <c r="C13" s="4">
        <v>0.5</v>
      </c>
      <c r="D13" s="4">
        <v>2</v>
      </c>
      <c r="E13" s="4">
        <v>4</v>
      </c>
      <c r="F13" s="4">
        <v>2</v>
      </c>
      <c r="G13" s="4">
        <f t="shared" si="0"/>
        <v>9</v>
      </c>
    </row>
    <row r="14" spans="1:7" ht="20" customHeight="1" x14ac:dyDescent="0.2">
      <c r="A14" s="13" t="s">
        <v>264</v>
      </c>
      <c r="B14" s="4">
        <v>2</v>
      </c>
      <c r="C14" s="4">
        <v>3</v>
      </c>
      <c r="D14" s="4">
        <v>3</v>
      </c>
      <c r="E14" s="4">
        <v>4</v>
      </c>
      <c r="F14" s="4">
        <v>8</v>
      </c>
      <c r="G14" s="4">
        <f t="shared" si="0"/>
        <v>20</v>
      </c>
    </row>
    <row r="15" spans="1:7" ht="20" customHeight="1" x14ac:dyDescent="0.2">
      <c r="A15" s="13" t="s">
        <v>208</v>
      </c>
      <c r="B15" s="7">
        <v>2</v>
      </c>
      <c r="C15" s="7">
        <v>3</v>
      </c>
      <c r="D15" s="7">
        <v>2</v>
      </c>
      <c r="E15" s="7">
        <v>4</v>
      </c>
      <c r="F15" s="7">
        <v>6</v>
      </c>
      <c r="G15" s="4">
        <f t="shared" si="0"/>
        <v>17</v>
      </c>
    </row>
    <row r="16" spans="1:7" ht="20" customHeight="1" x14ac:dyDescent="0.2">
      <c r="A16" s="13" t="s">
        <v>213</v>
      </c>
      <c r="B16" s="7">
        <v>0</v>
      </c>
      <c r="C16" s="7">
        <v>0</v>
      </c>
      <c r="D16" s="7">
        <v>0</v>
      </c>
      <c r="E16" s="7">
        <v>4</v>
      </c>
      <c r="F16" s="7">
        <v>1</v>
      </c>
      <c r="G16" s="4">
        <f t="shared" si="0"/>
        <v>5</v>
      </c>
    </row>
    <row r="17" spans="1:7" ht="20" customHeight="1" x14ac:dyDescent="0.2">
      <c r="A17" s="13" t="s">
        <v>226</v>
      </c>
      <c r="B17" s="4">
        <v>2</v>
      </c>
      <c r="C17" s="4">
        <v>1.5</v>
      </c>
      <c r="D17" s="4">
        <v>1.5</v>
      </c>
      <c r="E17" s="4">
        <v>4</v>
      </c>
      <c r="F17" s="4">
        <v>1</v>
      </c>
      <c r="G17" s="4">
        <f t="shared" si="0"/>
        <v>10</v>
      </c>
    </row>
    <row r="18" spans="1:7" ht="20" customHeight="1" x14ac:dyDescent="0.2">
      <c r="A18" s="13" t="s">
        <v>214</v>
      </c>
      <c r="B18" s="7">
        <v>0</v>
      </c>
      <c r="C18" s="7">
        <v>0</v>
      </c>
      <c r="D18" s="7">
        <v>0</v>
      </c>
      <c r="E18" s="7">
        <v>3</v>
      </c>
      <c r="F18" s="7">
        <v>4</v>
      </c>
      <c r="G18" s="4">
        <f t="shared" si="0"/>
        <v>7</v>
      </c>
    </row>
    <row r="19" spans="1:7" ht="20" customHeight="1" x14ac:dyDescent="0.2">
      <c r="A19" s="13" t="s">
        <v>289</v>
      </c>
      <c r="B19" s="4">
        <v>0</v>
      </c>
      <c r="C19" s="4">
        <v>0</v>
      </c>
      <c r="D19" s="4">
        <v>0</v>
      </c>
      <c r="E19" s="4">
        <v>4</v>
      </c>
      <c r="F19" s="4">
        <v>1</v>
      </c>
      <c r="G19" s="4">
        <f t="shared" si="0"/>
        <v>5</v>
      </c>
    </row>
    <row r="20" spans="1:7" ht="20" customHeight="1" x14ac:dyDescent="0.2">
      <c r="A20" s="13" t="s">
        <v>377</v>
      </c>
      <c r="B20" s="4">
        <v>2</v>
      </c>
      <c r="C20" s="4">
        <v>3</v>
      </c>
      <c r="D20" s="4">
        <v>3</v>
      </c>
      <c r="E20" s="4">
        <v>4</v>
      </c>
      <c r="F20" s="4">
        <v>8</v>
      </c>
      <c r="G20" s="4">
        <f t="shared" si="0"/>
        <v>20</v>
      </c>
    </row>
    <row r="21" spans="1:7" ht="20" customHeight="1" x14ac:dyDescent="0.2">
      <c r="A21" s="13" t="s">
        <v>389</v>
      </c>
      <c r="B21" s="4">
        <v>0.5</v>
      </c>
      <c r="C21" s="4">
        <v>0</v>
      </c>
      <c r="D21" s="4">
        <v>1.5</v>
      </c>
      <c r="E21" s="4">
        <v>4</v>
      </c>
      <c r="F21" s="4">
        <v>2</v>
      </c>
      <c r="G21" s="4">
        <f t="shared" si="0"/>
        <v>8</v>
      </c>
    </row>
    <row r="22" spans="1:7" ht="20" customHeight="1" x14ac:dyDescent="0.2">
      <c r="A22" s="13" t="s">
        <v>309</v>
      </c>
      <c r="B22" s="4">
        <v>0</v>
      </c>
      <c r="C22" s="4">
        <v>0</v>
      </c>
      <c r="D22" s="4">
        <v>0</v>
      </c>
      <c r="E22" s="4">
        <v>4</v>
      </c>
      <c r="F22" s="4">
        <v>2</v>
      </c>
      <c r="G22" s="4">
        <f t="shared" si="0"/>
        <v>6</v>
      </c>
    </row>
    <row r="23" spans="1:7" ht="20" customHeight="1" x14ac:dyDescent="0.2">
      <c r="A23" s="13" t="s">
        <v>116</v>
      </c>
      <c r="B23" s="4">
        <v>1</v>
      </c>
      <c r="C23" s="4">
        <v>0</v>
      </c>
      <c r="D23" s="4">
        <v>0</v>
      </c>
      <c r="E23" s="4">
        <v>3</v>
      </c>
      <c r="F23" s="4">
        <v>0</v>
      </c>
      <c r="G23" s="4">
        <f t="shared" si="0"/>
        <v>4</v>
      </c>
    </row>
    <row r="24" spans="1:7" ht="20" customHeight="1" x14ac:dyDescent="0.2">
      <c r="A24" s="13" t="s">
        <v>212</v>
      </c>
      <c r="B24" s="7">
        <v>0</v>
      </c>
      <c r="C24" s="7">
        <v>0</v>
      </c>
      <c r="D24" s="7">
        <v>2</v>
      </c>
      <c r="E24" s="7">
        <v>1</v>
      </c>
      <c r="F24" s="7">
        <v>0</v>
      </c>
      <c r="G24" s="4">
        <f t="shared" si="0"/>
        <v>3</v>
      </c>
    </row>
    <row r="25" spans="1:7" ht="20" customHeight="1" x14ac:dyDescent="0.2">
      <c r="A25" s="13" t="s">
        <v>262</v>
      </c>
      <c r="B25" s="4">
        <v>1</v>
      </c>
      <c r="C25" s="4">
        <v>0</v>
      </c>
      <c r="D25" s="4">
        <v>0.5</v>
      </c>
      <c r="E25" s="4">
        <v>4</v>
      </c>
      <c r="F25" s="4">
        <v>7</v>
      </c>
      <c r="G25" s="4">
        <f t="shared" si="0"/>
        <v>12</v>
      </c>
    </row>
    <row r="26" spans="1:7" ht="20" customHeight="1" x14ac:dyDescent="0.2">
      <c r="A26" s="13" t="s">
        <v>227</v>
      </c>
      <c r="B26" s="4">
        <v>1</v>
      </c>
      <c r="C26" s="4">
        <v>1</v>
      </c>
      <c r="D26" s="4">
        <v>3</v>
      </c>
      <c r="E26" s="4">
        <v>4</v>
      </c>
      <c r="F26" s="4">
        <v>3</v>
      </c>
      <c r="G26" s="4">
        <f t="shared" si="0"/>
        <v>12</v>
      </c>
    </row>
    <row r="27" spans="1:7" ht="20" customHeight="1" x14ac:dyDescent="0.2">
      <c r="A27" s="13" t="s">
        <v>229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</row>
    <row r="28" spans="1:7" ht="20" customHeight="1" x14ac:dyDescent="0.2">
      <c r="A28" s="13" t="s">
        <v>265</v>
      </c>
      <c r="B28" s="4">
        <v>0</v>
      </c>
      <c r="C28" s="4">
        <v>0</v>
      </c>
      <c r="D28" s="4">
        <v>0</v>
      </c>
      <c r="E28" s="4">
        <v>4</v>
      </c>
      <c r="F28" s="4">
        <v>2</v>
      </c>
      <c r="G28" s="4">
        <f t="shared" si="0"/>
        <v>6</v>
      </c>
    </row>
    <row r="29" spans="1:7" ht="20" customHeight="1" x14ac:dyDescent="0.2">
      <c r="A29" s="13" t="s">
        <v>275</v>
      </c>
      <c r="B29" s="4">
        <v>0</v>
      </c>
      <c r="C29" s="4">
        <v>0</v>
      </c>
      <c r="D29" s="4">
        <v>0.5</v>
      </c>
      <c r="E29" s="4">
        <v>3.5</v>
      </c>
      <c r="F29" s="4">
        <v>1</v>
      </c>
      <c r="G29" s="4">
        <f t="shared" si="0"/>
        <v>5</v>
      </c>
    </row>
    <row r="30" spans="1:7" ht="20" customHeight="1" x14ac:dyDescent="0.2">
      <c r="A30" s="13" t="s">
        <v>87</v>
      </c>
      <c r="B30" s="4">
        <v>1</v>
      </c>
      <c r="C30" s="4">
        <v>0</v>
      </c>
      <c r="D30" s="4">
        <v>0</v>
      </c>
      <c r="E30" s="4">
        <v>4</v>
      </c>
      <c r="F30" s="4">
        <v>5</v>
      </c>
      <c r="G30" s="4">
        <f t="shared" si="0"/>
        <v>10</v>
      </c>
    </row>
    <row r="31" spans="1:7" ht="20" customHeight="1" x14ac:dyDescent="0.2">
      <c r="A31" s="13" t="s">
        <v>145</v>
      </c>
      <c r="B31" s="7">
        <v>2</v>
      </c>
      <c r="C31" s="7">
        <v>3</v>
      </c>
      <c r="D31" s="7">
        <v>3</v>
      </c>
      <c r="E31" s="7">
        <v>4</v>
      </c>
      <c r="F31" s="7">
        <v>7</v>
      </c>
      <c r="G31" s="4">
        <f t="shared" si="0"/>
        <v>19</v>
      </c>
    </row>
    <row r="32" spans="1:7" ht="20" customHeight="1" x14ac:dyDescent="0.2">
      <c r="A32" s="13" t="s">
        <v>324</v>
      </c>
      <c r="B32" s="4">
        <v>1.5</v>
      </c>
      <c r="C32" s="4">
        <v>3</v>
      </c>
      <c r="D32" s="4">
        <v>2.5</v>
      </c>
      <c r="E32" s="4">
        <v>4</v>
      </c>
      <c r="F32" s="4">
        <v>6</v>
      </c>
      <c r="G32" s="4">
        <f t="shared" si="0"/>
        <v>17</v>
      </c>
    </row>
    <row r="33" spans="1:7" ht="20" customHeight="1" x14ac:dyDescent="0.2">
      <c r="A33" s="13" t="s">
        <v>272</v>
      </c>
      <c r="B33" s="4">
        <v>1</v>
      </c>
      <c r="C33" s="4">
        <v>1</v>
      </c>
      <c r="D33" s="4">
        <v>2.5</v>
      </c>
      <c r="E33" s="4">
        <v>4</v>
      </c>
      <c r="F33" s="4">
        <v>4</v>
      </c>
      <c r="G33" s="4">
        <f t="shared" si="0"/>
        <v>12</v>
      </c>
    </row>
    <row r="34" spans="1:7" ht="20" customHeight="1" x14ac:dyDescent="0.2">
      <c r="A34" s="13" t="s">
        <v>210</v>
      </c>
      <c r="B34" s="7">
        <v>2</v>
      </c>
      <c r="C34" s="7">
        <v>0</v>
      </c>
      <c r="D34" s="7">
        <v>1.5</v>
      </c>
      <c r="E34" s="7">
        <v>2</v>
      </c>
      <c r="F34" s="7">
        <v>2</v>
      </c>
      <c r="G34" s="4">
        <f t="shared" si="0"/>
        <v>7</v>
      </c>
    </row>
    <row r="35" spans="1:7" ht="20" customHeight="1" x14ac:dyDescent="0.2">
      <c r="A35" s="13" t="s">
        <v>106</v>
      </c>
      <c r="B35" s="4">
        <v>1</v>
      </c>
      <c r="C35" s="4">
        <v>1</v>
      </c>
      <c r="D35" s="4">
        <v>1</v>
      </c>
      <c r="E35" s="4">
        <v>3</v>
      </c>
      <c r="F35" s="4">
        <v>5</v>
      </c>
      <c r="G35" s="4">
        <f t="shared" si="0"/>
        <v>11</v>
      </c>
    </row>
    <row r="36" spans="1:7" ht="20" customHeight="1" x14ac:dyDescent="0.2">
      <c r="A36" s="13" t="s">
        <v>168</v>
      </c>
      <c r="B36" s="7">
        <v>1</v>
      </c>
      <c r="C36" s="7">
        <v>0</v>
      </c>
      <c r="D36" s="7">
        <v>0</v>
      </c>
      <c r="E36" s="7">
        <v>3</v>
      </c>
      <c r="F36" s="7">
        <v>0</v>
      </c>
      <c r="G36" s="4">
        <f t="shared" si="0"/>
        <v>4</v>
      </c>
    </row>
    <row r="37" spans="1:7" ht="20" customHeight="1" x14ac:dyDescent="0.2">
      <c r="A37" s="13" t="s">
        <v>323</v>
      </c>
      <c r="B37" s="4">
        <v>2</v>
      </c>
      <c r="C37" s="4">
        <v>3</v>
      </c>
      <c r="D37" s="4">
        <v>3</v>
      </c>
      <c r="E37" s="4">
        <v>4</v>
      </c>
      <c r="F37" s="4">
        <v>8</v>
      </c>
      <c r="G37" s="4">
        <f t="shared" si="0"/>
        <v>20</v>
      </c>
    </row>
    <row r="38" spans="1:7" ht="20" customHeight="1" x14ac:dyDescent="0.2">
      <c r="A38" s="13" t="s">
        <v>357</v>
      </c>
      <c r="B38" s="4">
        <v>1</v>
      </c>
      <c r="C38" s="4">
        <v>0</v>
      </c>
      <c r="D38" s="4">
        <v>0.5</v>
      </c>
      <c r="E38" s="4">
        <v>2</v>
      </c>
      <c r="F38" s="4">
        <v>3</v>
      </c>
      <c r="G38" s="4">
        <f t="shared" si="0"/>
        <v>6</v>
      </c>
    </row>
    <row r="39" spans="1:7" ht="20" customHeight="1" x14ac:dyDescent="0.2">
      <c r="A39" s="13" t="s">
        <v>385</v>
      </c>
      <c r="B39" s="4">
        <v>0.5</v>
      </c>
      <c r="C39" s="4">
        <v>1.5</v>
      </c>
      <c r="D39" s="4">
        <v>0.5</v>
      </c>
      <c r="E39" s="4">
        <v>4</v>
      </c>
      <c r="F39" s="4">
        <v>6</v>
      </c>
      <c r="G39" s="4">
        <f t="shared" si="0"/>
        <v>12</v>
      </c>
    </row>
    <row r="40" spans="1:7" ht="20" customHeight="1" x14ac:dyDescent="0.2">
      <c r="A40" s="13" t="s">
        <v>403</v>
      </c>
      <c r="B40" s="4">
        <v>0.5</v>
      </c>
      <c r="C40" s="4">
        <v>0</v>
      </c>
      <c r="D40" s="4">
        <v>1</v>
      </c>
      <c r="E40" s="4">
        <v>4</v>
      </c>
      <c r="F40" s="4">
        <v>1</v>
      </c>
      <c r="G40" s="4">
        <f t="shared" si="0"/>
        <v>6</v>
      </c>
    </row>
    <row r="41" spans="1:7" ht="20" customHeight="1" x14ac:dyDescent="0.2">
      <c r="A41" s="13" t="s">
        <v>150</v>
      </c>
      <c r="B41" s="7">
        <v>0</v>
      </c>
      <c r="C41" s="7">
        <v>1</v>
      </c>
      <c r="D41" s="7">
        <v>0</v>
      </c>
      <c r="E41" s="7">
        <v>4</v>
      </c>
      <c r="F41" s="7">
        <v>3</v>
      </c>
      <c r="G41" s="4">
        <f t="shared" si="0"/>
        <v>8</v>
      </c>
    </row>
    <row r="42" spans="1:7" ht="20" customHeight="1" x14ac:dyDescent="0.2">
      <c r="A42" s="13" t="s">
        <v>395</v>
      </c>
      <c r="B42" s="4"/>
      <c r="C42" s="4"/>
      <c r="D42" s="4"/>
      <c r="E42" s="4"/>
      <c r="F42" s="4"/>
      <c r="G42" s="4">
        <f t="shared" si="0"/>
        <v>0</v>
      </c>
    </row>
    <row r="43" spans="1:7" ht="20" customHeight="1" x14ac:dyDescent="0.2">
      <c r="A43" s="13" t="s">
        <v>162</v>
      </c>
      <c r="B43" s="7">
        <v>0</v>
      </c>
      <c r="C43" s="7">
        <v>0</v>
      </c>
      <c r="D43" s="7">
        <v>0</v>
      </c>
      <c r="E43" s="7">
        <v>4</v>
      </c>
      <c r="F43" s="7">
        <v>2</v>
      </c>
      <c r="G43" s="4">
        <f t="shared" si="0"/>
        <v>6</v>
      </c>
    </row>
    <row r="44" spans="1:7" ht="20" customHeight="1" x14ac:dyDescent="0.2">
      <c r="A44" s="13" t="s">
        <v>251</v>
      </c>
      <c r="B44" s="4">
        <v>0</v>
      </c>
      <c r="C44" s="4">
        <v>0</v>
      </c>
      <c r="D44" s="4">
        <v>0</v>
      </c>
      <c r="E44" s="4">
        <v>1</v>
      </c>
      <c r="F44" s="4">
        <v>0</v>
      </c>
      <c r="G44" s="4">
        <f t="shared" si="0"/>
        <v>1</v>
      </c>
    </row>
    <row r="45" spans="1:7" ht="20" customHeight="1" x14ac:dyDescent="0.2">
      <c r="A45" s="13" t="s">
        <v>303</v>
      </c>
      <c r="B45" s="4">
        <v>0.5</v>
      </c>
      <c r="C45" s="4">
        <v>0.5</v>
      </c>
      <c r="D45" s="4">
        <v>1</v>
      </c>
      <c r="E45" s="4">
        <v>4</v>
      </c>
      <c r="F45" s="4">
        <v>0</v>
      </c>
      <c r="G45" s="4">
        <f t="shared" si="0"/>
        <v>6</v>
      </c>
    </row>
    <row r="46" spans="1:7" ht="20" customHeight="1" x14ac:dyDescent="0.2">
      <c r="A46" s="13" t="s">
        <v>151</v>
      </c>
      <c r="B46" s="7">
        <v>1</v>
      </c>
      <c r="C46" s="7">
        <v>0</v>
      </c>
      <c r="D46" s="7">
        <v>1.5</v>
      </c>
      <c r="E46" s="7">
        <v>4</v>
      </c>
      <c r="F46" s="7">
        <v>1</v>
      </c>
      <c r="G46" s="4">
        <f t="shared" si="0"/>
        <v>7</v>
      </c>
    </row>
    <row r="47" spans="1:7" ht="20" customHeight="1" x14ac:dyDescent="0.2">
      <c r="A47" s="13" t="s">
        <v>92</v>
      </c>
      <c r="B47" s="4">
        <v>0</v>
      </c>
      <c r="C47" s="4">
        <v>0</v>
      </c>
      <c r="D47" s="4">
        <v>0</v>
      </c>
      <c r="E47" s="4">
        <v>3</v>
      </c>
      <c r="F47" s="4">
        <v>0</v>
      </c>
      <c r="G47" s="4">
        <f t="shared" si="0"/>
        <v>3</v>
      </c>
    </row>
    <row r="48" spans="1:7" ht="20" customHeight="1" x14ac:dyDescent="0.2">
      <c r="A48" s="13" t="s">
        <v>248</v>
      </c>
      <c r="B48" s="4">
        <v>0.5</v>
      </c>
      <c r="C48" s="4">
        <v>3</v>
      </c>
      <c r="D48" s="4">
        <v>1.5</v>
      </c>
      <c r="E48" s="4">
        <v>4</v>
      </c>
      <c r="F48" s="4">
        <v>7</v>
      </c>
      <c r="G48" s="4">
        <f t="shared" si="0"/>
        <v>16</v>
      </c>
    </row>
    <row r="49" spans="1:7" ht="20" customHeight="1" x14ac:dyDescent="0.2">
      <c r="A49" s="13" t="s">
        <v>368</v>
      </c>
      <c r="B49" s="4">
        <v>0.5</v>
      </c>
      <c r="C49" s="4">
        <v>0</v>
      </c>
      <c r="D49" s="4">
        <v>0</v>
      </c>
      <c r="E49" s="4">
        <v>4</v>
      </c>
      <c r="F49" s="4">
        <v>0</v>
      </c>
      <c r="G49" s="4">
        <f t="shared" si="0"/>
        <v>4</v>
      </c>
    </row>
    <row r="50" spans="1:7" ht="20" customHeight="1" x14ac:dyDescent="0.2">
      <c r="A50" s="13" t="s">
        <v>397</v>
      </c>
      <c r="B50" s="4">
        <v>1</v>
      </c>
      <c r="C50" s="4">
        <v>0</v>
      </c>
      <c r="D50" s="4">
        <v>3</v>
      </c>
      <c r="E50" s="4">
        <v>4</v>
      </c>
      <c r="F50" s="4">
        <v>2</v>
      </c>
      <c r="G50" s="4">
        <f t="shared" si="0"/>
        <v>10</v>
      </c>
    </row>
    <row r="51" spans="1:7" ht="20" customHeight="1" x14ac:dyDescent="0.2">
      <c r="A51" s="13" t="s">
        <v>176</v>
      </c>
      <c r="B51" s="7">
        <v>0</v>
      </c>
      <c r="C51" s="7">
        <v>0</v>
      </c>
      <c r="D51" s="7">
        <v>0</v>
      </c>
      <c r="E51" s="7">
        <v>4</v>
      </c>
      <c r="F51" s="7">
        <v>0</v>
      </c>
      <c r="G51" s="4">
        <f t="shared" si="0"/>
        <v>4</v>
      </c>
    </row>
    <row r="52" spans="1:7" ht="20" customHeight="1" x14ac:dyDescent="0.2">
      <c r="A52" s="13" t="s">
        <v>396</v>
      </c>
      <c r="B52" s="4">
        <v>2</v>
      </c>
      <c r="C52" s="4">
        <v>2</v>
      </c>
      <c r="D52" s="4">
        <v>1.5</v>
      </c>
      <c r="E52" s="4">
        <v>4</v>
      </c>
      <c r="F52" s="4">
        <v>8</v>
      </c>
      <c r="G52" s="4">
        <f t="shared" si="0"/>
        <v>17</v>
      </c>
    </row>
    <row r="53" spans="1:7" ht="20" customHeight="1" x14ac:dyDescent="0.2">
      <c r="A53" s="13" t="s">
        <v>119</v>
      </c>
      <c r="B53" s="4">
        <v>0</v>
      </c>
      <c r="C53" s="4">
        <v>0</v>
      </c>
      <c r="D53" s="4">
        <v>0</v>
      </c>
      <c r="E53" s="4">
        <v>4</v>
      </c>
      <c r="F53" s="4">
        <v>1</v>
      </c>
      <c r="G53" s="4">
        <f t="shared" si="0"/>
        <v>5</v>
      </c>
    </row>
    <row r="54" spans="1:7" ht="20" customHeight="1" x14ac:dyDescent="0.2">
      <c r="A54" s="13" t="s">
        <v>252</v>
      </c>
      <c r="B54" s="4">
        <v>0</v>
      </c>
      <c r="C54" s="4">
        <v>0</v>
      </c>
      <c r="D54" s="4">
        <v>0</v>
      </c>
      <c r="E54" s="4">
        <v>4</v>
      </c>
      <c r="F54" s="4">
        <v>0</v>
      </c>
      <c r="G54" s="4">
        <f t="shared" si="0"/>
        <v>4</v>
      </c>
    </row>
    <row r="55" spans="1:7" ht="20" customHeight="1" x14ac:dyDescent="0.2">
      <c r="A55" s="13" t="s">
        <v>390</v>
      </c>
      <c r="B55" s="4">
        <v>0.5</v>
      </c>
      <c r="C55" s="4">
        <v>0.5</v>
      </c>
      <c r="D55" s="4">
        <v>0.5</v>
      </c>
      <c r="E55" s="4">
        <v>4</v>
      </c>
      <c r="F55" s="4">
        <v>3</v>
      </c>
      <c r="G55" s="4">
        <f t="shared" si="0"/>
        <v>8</v>
      </c>
    </row>
    <row r="56" spans="1:7" ht="20" customHeight="1" x14ac:dyDescent="0.2">
      <c r="A56" s="13" t="s">
        <v>294</v>
      </c>
      <c r="B56" s="4">
        <v>0.5</v>
      </c>
      <c r="C56" s="4">
        <v>0</v>
      </c>
      <c r="D56" s="4">
        <v>1.5</v>
      </c>
      <c r="E56" s="4">
        <v>4</v>
      </c>
      <c r="F56" s="4">
        <v>0</v>
      </c>
      <c r="G56" s="4">
        <f t="shared" si="0"/>
        <v>6</v>
      </c>
    </row>
    <row r="57" spans="1:7" ht="20" customHeight="1" x14ac:dyDescent="0.2">
      <c r="A57" s="13" t="s">
        <v>93</v>
      </c>
      <c r="B57" s="4"/>
      <c r="C57" s="4"/>
      <c r="D57" s="4"/>
      <c r="E57" s="4"/>
      <c r="F57" s="4"/>
      <c r="G57" s="4">
        <f t="shared" si="0"/>
        <v>0</v>
      </c>
    </row>
    <row r="58" spans="1:7" ht="20" customHeight="1" x14ac:dyDescent="0.2">
      <c r="A58" s="13" t="s">
        <v>80</v>
      </c>
      <c r="B58" s="4">
        <v>0</v>
      </c>
      <c r="C58" s="4">
        <v>0</v>
      </c>
      <c r="D58" s="4">
        <v>0</v>
      </c>
      <c r="E58" s="4">
        <v>4</v>
      </c>
      <c r="F58" s="4">
        <v>1</v>
      </c>
      <c r="G58" s="4">
        <f t="shared" si="0"/>
        <v>5</v>
      </c>
    </row>
    <row r="59" spans="1:7" ht="20" customHeight="1" x14ac:dyDescent="0.2">
      <c r="A59" s="13" t="s">
        <v>291</v>
      </c>
      <c r="B59" s="4">
        <v>2</v>
      </c>
      <c r="C59" s="4">
        <v>0.5</v>
      </c>
      <c r="D59" s="4">
        <v>1</v>
      </c>
      <c r="E59" s="4">
        <v>4</v>
      </c>
      <c r="F59" s="4">
        <v>1</v>
      </c>
      <c r="G59" s="4">
        <f t="shared" si="0"/>
        <v>8</v>
      </c>
    </row>
    <row r="60" spans="1:7" ht="20" customHeight="1" x14ac:dyDescent="0.2">
      <c r="A60" s="13" t="s">
        <v>202</v>
      </c>
      <c r="B60" s="7">
        <v>1</v>
      </c>
      <c r="C60" s="7">
        <v>0</v>
      </c>
      <c r="D60" s="7">
        <v>1</v>
      </c>
      <c r="E60" s="7">
        <v>3</v>
      </c>
      <c r="F60" s="7">
        <v>0</v>
      </c>
      <c r="G60" s="4">
        <f t="shared" si="0"/>
        <v>5</v>
      </c>
    </row>
    <row r="61" spans="1:7" ht="20" customHeight="1" x14ac:dyDescent="0.2">
      <c r="A61" s="13" t="s">
        <v>387</v>
      </c>
      <c r="B61" s="4">
        <v>0</v>
      </c>
      <c r="C61" s="4">
        <v>0</v>
      </c>
      <c r="D61" s="4">
        <v>0</v>
      </c>
      <c r="E61" s="4">
        <v>3</v>
      </c>
      <c r="F61" s="4">
        <v>1</v>
      </c>
      <c r="G61" s="4">
        <f t="shared" si="0"/>
        <v>4</v>
      </c>
    </row>
    <row r="62" spans="1:7" ht="20" customHeight="1" x14ac:dyDescent="0.2">
      <c r="A62" s="13" t="s">
        <v>343</v>
      </c>
      <c r="B62" s="4">
        <v>2</v>
      </c>
      <c r="C62" s="4">
        <v>3</v>
      </c>
      <c r="D62" s="4">
        <v>2.5</v>
      </c>
      <c r="E62" s="4">
        <v>4</v>
      </c>
      <c r="F62" s="4">
        <v>8</v>
      </c>
      <c r="G62" s="4">
        <f t="shared" si="0"/>
        <v>19</v>
      </c>
    </row>
    <row r="63" spans="1:7" ht="20" customHeight="1" x14ac:dyDescent="0.2">
      <c r="A63" s="13" t="s">
        <v>103</v>
      </c>
      <c r="B63" s="4">
        <v>1</v>
      </c>
      <c r="C63" s="4">
        <v>2</v>
      </c>
      <c r="D63" s="4">
        <v>3</v>
      </c>
      <c r="E63" s="4">
        <v>4</v>
      </c>
      <c r="F63" s="4">
        <v>6</v>
      </c>
      <c r="G63" s="4">
        <f t="shared" si="0"/>
        <v>16</v>
      </c>
    </row>
    <row r="64" spans="1:7" ht="20" customHeight="1" x14ac:dyDescent="0.2">
      <c r="A64" s="13" t="s">
        <v>315</v>
      </c>
      <c r="B64" s="4">
        <v>1.5</v>
      </c>
      <c r="C64" s="4">
        <v>3</v>
      </c>
      <c r="D64" s="4">
        <v>3</v>
      </c>
      <c r="E64" s="4">
        <v>4</v>
      </c>
      <c r="F64" s="4">
        <v>8</v>
      </c>
      <c r="G64" s="4">
        <f t="shared" si="0"/>
        <v>19</v>
      </c>
    </row>
    <row r="65" spans="1:7" ht="20" customHeight="1" x14ac:dyDescent="0.2">
      <c r="A65" s="13" t="s">
        <v>232</v>
      </c>
      <c r="B65" s="4">
        <v>1</v>
      </c>
      <c r="C65" s="4">
        <v>0</v>
      </c>
      <c r="D65" s="4">
        <v>3</v>
      </c>
      <c r="E65" s="4">
        <v>4</v>
      </c>
      <c r="F65" s="4">
        <v>4</v>
      </c>
      <c r="G65" s="4">
        <f t="shared" si="0"/>
        <v>12</v>
      </c>
    </row>
    <row r="66" spans="1:7" ht="20" customHeight="1" x14ac:dyDescent="0.2">
      <c r="A66" s="13" t="s">
        <v>260</v>
      </c>
      <c r="B66" s="4">
        <v>1</v>
      </c>
      <c r="C66" s="4">
        <v>1.5</v>
      </c>
      <c r="D66" s="4">
        <v>1.5</v>
      </c>
      <c r="E66" s="4">
        <v>4</v>
      </c>
      <c r="F66" s="4">
        <v>8</v>
      </c>
      <c r="G66" s="4">
        <f t="shared" si="0"/>
        <v>16</v>
      </c>
    </row>
    <row r="67" spans="1:7" ht="20" customHeight="1" x14ac:dyDescent="0.2">
      <c r="A67" s="13" t="s">
        <v>298</v>
      </c>
      <c r="B67" s="4">
        <v>2</v>
      </c>
      <c r="C67" s="4">
        <v>0.5</v>
      </c>
      <c r="D67" s="4">
        <v>2</v>
      </c>
      <c r="E67" s="4">
        <v>3</v>
      </c>
      <c r="F67" s="4">
        <v>2</v>
      </c>
      <c r="G67" s="4">
        <f t="shared" ref="G67:G130" si="1">ROUND(SUM(B67:F67)-0.001,0)</f>
        <v>9</v>
      </c>
    </row>
    <row r="68" spans="1:7" ht="20" customHeight="1" x14ac:dyDescent="0.2">
      <c r="A68" s="13" t="s">
        <v>367</v>
      </c>
      <c r="B68" s="4">
        <v>2</v>
      </c>
      <c r="C68" s="4">
        <v>3</v>
      </c>
      <c r="D68" s="4">
        <v>3</v>
      </c>
      <c r="E68" s="4">
        <v>4</v>
      </c>
      <c r="F68" s="4">
        <v>8</v>
      </c>
      <c r="G68" s="4">
        <f t="shared" si="1"/>
        <v>20</v>
      </c>
    </row>
    <row r="69" spans="1:7" ht="20" customHeight="1" x14ac:dyDescent="0.2">
      <c r="A69" s="13" t="s">
        <v>273</v>
      </c>
      <c r="B69" s="4">
        <v>0.5</v>
      </c>
      <c r="C69" s="4">
        <v>0</v>
      </c>
      <c r="D69" s="4">
        <v>0</v>
      </c>
      <c r="E69" s="4">
        <v>4</v>
      </c>
      <c r="F69" s="4">
        <v>0</v>
      </c>
      <c r="G69" s="4">
        <f t="shared" si="1"/>
        <v>4</v>
      </c>
    </row>
    <row r="70" spans="1:7" ht="20" customHeight="1" x14ac:dyDescent="0.2">
      <c r="A70" s="13" t="s">
        <v>207</v>
      </c>
      <c r="B70" s="7">
        <v>0</v>
      </c>
      <c r="C70" s="7">
        <v>0</v>
      </c>
      <c r="D70" s="7">
        <v>0</v>
      </c>
      <c r="E70" s="7">
        <v>1</v>
      </c>
      <c r="F70" s="7">
        <v>0</v>
      </c>
      <c r="G70" s="4">
        <f t="shared" si="1"/>
        <v>1</v>
      </c>
    </row>
    <row r="71" spans="1:7" ht="20" customHeight="1" x14ac:dyDescent="0.2">
      <c r="A71" s="13" t="s">
        <v>174</v>
      </c>
      <c r="B71" s="7">
        <v>0</v>
      </c>
      <c r="C71" s="7">
        <v>0</v>
      </c>
      <c r="D71" s="7">
        <v>0.5</v>
      </c>
      <c r="E71" s="7">
        <v>3</v>
      </c>
      <c r="F71" s="7">
        <v>0</v>
      </c>
      <c r="G71" s="4">
        <f t="shared" si="1"/>
        <v>3</v>
      </c>
    </row>
    <row r="72" spans="1:7" ht="20" customHeight="1" x14ac:dyDescent="0.2">
      <c r="A72" s="13" t="s">
        <v>203</v>
      </c>
      <c r="B72" s="7">
        <v>2</v>
      </c>
      <c r="C72" s="7">
        <v>2</v>
      </c>
      <c r="D72" s="7">
        <v>3</v>
      </c>
      <c r="E72" s="7">
        <v>4</v>
      </c>
      <c r="F72" s="7">
        <v>7</v>
      </c>
      <c r="G72" s="4">
        <f t="shared" si="1"/>
        <v>18</v>
      </c>
    </row>
    <row r="73" spans="1:7" ht="20" customHeight="1" x14ac:dyDescent="0.2">
      <c r="A73" s="13" t="s">
        <v>172</v>
      </c>
      <c r="B73" s="7">
        <v>1</v>
      </c>
      <c r="C73" s="7">
        <v>1</v>
      </c>
      <c r="D73" s="7">
        <v>0.5</v>
      </c>
      <c r="E73" s="7">
        <v>3</v>
      </c>
      <c r="F73" s="7">
        <v>2</v>
      </c>
      <c r="G73" s="4">
        <f t="shared" si="1"/>
        <v>7</v>
      </c>
    </row>
    <row r="74" spans="1:7" ht="20" customHeight="1" x14ac:dyDescent="0.2">
      <c r="A74" s="13" t="s">
        <v>267</v>
      </c>
      <c r="B74" s="4">
        <v>2</v>
      </c>
      <c r="C74" s="4">
        <v>3</v>
      </c>
      <c r="D74" s="4">
        <v>3</v>
      </c>
      <c r="E74" s="4">
        <v>4</v>
      </c>
      <c r="F74" s="4">
        <v>8</v>
      </c>
      <c r="G74" s="4">
        <f t="shared" si="1"/>
        <v>20</v>
      </c>
    </row>
    <row r="75" spans="1:7" ht="20" customHeight="1" x14ac:dyDescent="0.2">
      <c r="A75" s="13" t="s">
        <v>384</v>
      </c>
      <c r="B75" s="4">
        <v>2</v>
      </c>
      <c r="C75" s="4">
        <v>2</v>
      </c>
      <c r="D75" s="4">
        <v>3</v>
      </c>
      <c r="E75" s="4">
        <v>4</v>
      </c>
      <c r="F75" s="4">
        <v>8</v>
      </c>
      <c r="G75" s="4">
        <f t="shared" si="1"/>
        <v>19</v>
      </c>
    </row>
    <row r="76" spans="1:7" ht="20" customHeight="1" x14ac:dyDescent="0.2">
      <c r="A76" s="13" t="s">
        <v>91</v>
      </c>
      <c r="B76" s="4">
        <v>0</v>
      </c>
      <c r="C76" s="4">
        <v>0</v>
      </c>
      <c r="D76" s="4">
        <v>0</v>
      </c>
      <c r="E76" s="4">
        <v>4</v>
      </c>
      <c r="F76" s="4">
        <v>0</v>
      </c>
      <c r="G76" s="4">
        <f t="shared" si="1"/>
        <v>4</v>
      </c>
    </row>
    <row r="77" spans="1:7" ht="20" customHeight="1" x14ac:dyDescent="0.2">
      <c r="A77" s="13" t="s">
        <v>318</v>
      </c>
      <c r="B77" s="4">
        <v>1.5</v>
      </c>
      <c r="C77" s="4">
        <v>3</v>
      </c>
      <c r="D77" s="4">
        <v>3</v>
      </c>
      <c r="E77" s="4">
        <v>4</v>
      </c>
      <c r="F77" s="4">
        <v>6</v>
      </c>
      <c r="G77" s="4">
        <f t="shared" si="1"/>
        <v>17</v>
      </c>
    </row>
    <row r="78" spans="1:7" ht="20" customHeight="1" x14ac:dyDescent="0.2">
      <c r="A78" s="13" t="s">
        <v>164</v>
      </c>
      <c r="B78" s="7">
        <v>1</v>
      </c>
      <c r="C78" s="7">
        <v>3</v>
      </c>
      <c r="D78" s="7">
        <v>1</v>
      </c>
      <c r="E78" s="7">
        <v>4</v>
      </c>
      <c r="F78" s="7">
        <v>1</v>
      </c>
      <c r="G78" s="4">
        <f t="shared" si="1"/>
        <v>10</v>
      </c>
    </row>
    <row r="79" spans="1:7" ht="20" customHeight="1" x14ac:dyDescent="0.2">
      <c r="A79" s="13" t="s">
        <v>338</v>
      </c>
      <c r="B79" s="4">
        <v>1</v>
      </c>
      <c r="C79" s="4">
        <v>0</v>
      </c>
      <c r="D79" s="4">
        <v>0.5</v>
      </c>
      <c r="E79" s="4">
        <v>3.5</v>
      </c>
      <c r="F79" s="4">
        <v>3</v>
      </c>
      <c r="G79" s="4">
        <f t="shared" si="1"/>
        <v>8</v>
      </c>
    </row>
    <row r="80" spans="1:7" ht="20" customHeight="1" x14ac:dyDescent="0.2">
      <c r="A80" s="13" t="s">
        <v>163</v>
      </c>
      <c r="B80" s="7">
        <v>2</v>
      </c>
      <c r="C80" s="7">
        <v>3</v>
      </c>
      <c r="D80" s="7">
        <v>1</v>
      </c>
      <c r="E80" s="7">
        <v>4</v>
      </c>
      <c r="F80" s="7">
        <v>3</v>
      </c>
      <c r="G80" s="4">
        <f t="shared" si="1"/>
        <v>13</v>
      </c>
    </row>
    <row r="81" spans="1:7" ht="20" customHeight="1" x14ac:dyDescent="0.2">
      <c r="A81" s="13" t="s">
        <v>369</v>
      </c>
      <c r="B81" s="4">
        <v>0.5</v>
      </c>
      <c r="C81" s="4">
        <v>1</v>
      </c>
      <c r="D81" s="4">
        <v>1</v>
      </c>
      <c r="E81" s="4">
        <v>4</v>
      </c>
      <c r="F81" s="4">
        <v>2</v>
      </c>
      <c r="G81" s="4">
        <f t="shared" si="1"/>
        <v>8</v>
      </c>
    </row>
    <row r="82" spans="1:7" ht="20" customHeight="1" x14ac:dyDescent="0.2">
      <c r="A82" s="13" t="s">
        <v>412</v>
      </c>
      <c r="B82" s="4">
        <v>0.5</v>
      </c>
      <c r="C82" s="4">
        <v>1</v>
      </c>
      <c r="D82" s="4">
        <v>1.5</v>
      </c>
      <c r="E82" s="4">
        <v>3.75</v>
      </c>
      <c r="F82" s="4">
        <v>5</v>
      </c>
      <c r="G82" s="4">
        <f t="shared" si="1"/>
        <v>12</v>
      </c>
    </row>
    <row r="83" spans="1:7" ht="20" customHeight="1" x14ac:dyDescent="0.2">
      <c r="A83" s="13" t="s">
        <v>113</v>
      </c>
      <c r="B83" s="4">
        <v>0</v>
      </c>
      <c r="C83" s="4">
        <v>0</v>
      </c>
      <c r="D83" s="4">
        <v>0</v>
      </c>
      <c r="E83" s="4">
        <v>2</v>
      </c>
      <c r="F83" s="4">
        <v>0</v>
      </c>
      <c r="G83" s="4">
        <f t="shared" si="1"/>
        <v>2</v>
      </c>
    </row>
    <row r="84" spans="1:7" ht="20" customHeight="1" x14ac:dyDescent="0.2">
      <c r="A84" s="13" t="s">
        <v>379</v>
      </c>
      <c r="B84" s="4">
        <v>1</v>
      </c>
      <c r="C84" s="4">
        <v>0</v>
      </c>
      <c r="D84" s="4">
        <v>0</v>
      </c>
      <c r="E84" s="4">
        <v>4</v>
      </c>
      <c r="F84" s="4">
        <v>5</v>
      </c>
      <c r="G84" s="4">
        <f t="shared" si="1"/>
        <v>10</v>
      </c>
    </row>
    <row r="85" spans="1:7" ht="20" customHeight="1" x14ac:dyDescent="0.2">
      <c r="A85" s="13" t="s">
        <v>211</v>
      </c>
      <c r="B85" s="7">
        <v>1</v>
      </c>
      <c r="C85" s="7">
        <v>3</v>
      </c>
      <c r="D85" s="7">
        <v>2</v>
      </c>
      <c r="E85" s="7">
        <v>3</v>
      </c>
      <c r="F85" s="7">
        <v>5</v>
      </c>
      <c r="G85" s="4">
        <f t="shared" si="1"/>
        <v>14</v>
      </c>
    </row>
    <row r="86" spans="1:7" ht="20" customHeight="1" x14ac:dyDescent="0.2">
      <c r="A86" s="13" t="s">
        <v>300</v>
      </c>
      <c r="B86" s="4">
        <v>2</v>
      </c>
      <c r="C86" s="4">
        <v>1</v>
      </c>
      <c r="D86" s="4">
        <v>1.5</v>
      </c>
      <c r="E86" s="4">
        <v>4</v>
      </c>
      <c r="F86" s="4">
        <v>5</v>
      </c>
      <c r="G86" s="4">
        <f t="shared" si="1"/>
        <v>13</v>
      </c>
    </row>
    <row r="87" spans="1:7" ht="20" customHeight="1" x14ac:dyDescent="0.2">
      <c r="A87" s="13" t="s">
        <v>169</v>
      </c>
      <c r="B87" s="7">
        <v>0</v>
      </c>
      <c r="C87" s="7">
        <v>0</v>
      </c>
      <c r="D87" s="7">
        <v>0</v>
      </c>
      <c r="E87" s="7">
        <v>4</v>
      </c>
      <c r="F87" s="7">
        <v>2</v>
      </c>
      <c r="G87" s="4">
        <f t="shared" si="1"/>
        <v>6</v>
      </c>
    </row>
    <row r="88" spans="1:7" ht="20" customHeight="1" x14ac:dyDescent="0.2">
      <c r="A88" s="13" t="s">
        <v>415</v>
      </c>
      <c r="B88" s="4">
        <v>0.5</v>
      </c>
      <c r="C88" s="4">
        <v>0</v>
      </c>
      <c r="D88" s="4">
        <v>0.5</v>
      </c>
      <c r="E88" s="4">
        <v>4</v>
      </c>
      <c r="F88" s="4">
        <v>4</v>
      </c>
      <c r="G88" s="4">
        <f t="shared" si="1"/>
        <v>9</v>
      </c>
    </row>
    <row r="89" spans="1:7" ht="20" customHeight="1" x14ac:dyDescent="0.2">
      <c r="A89" s="13" t="s">
        <v>136</v>
      </c>
      <c r="B89" s="4">
        <v>0</v>
      </c>
      <c r="C89" s="4">
        <v>0</v>
      </c>
      <c r="D89" s="4">
        <v>0</v>
      </c>
      <c r="E89" s="4">
        <v>2</v>
      </c>
      <c r="F89" s="4">
        <v>2</v>
      </c>
      <c r="G89" s="4">
        <f t="shared" si="1"/>
        <v>4</v>
      </c>
    </row>
    <row r="90" spans="1:7" ht="20" customHeight="1" x14ac:dyDescent="0.2">
      <c r="A90" s="13" t="s">
        <v>108</v>
      </c>
      <c r="B90" s="4">
        <v>0</v>
      </c>
      <c r="C90" s="4">
        <v>0</v>
      </c>
      <c r="D90" s="4">
        <v>1</v>
      </c>
      <c r="E90" s="4">
        <v>2</v>
      </c>
      <c r="F90" s="4">
        <v>0</v>
      </c>
      <c r="G90" s="4">
        <f t="shared" si="1"/>
        <v>3</v>
      </c>
    </row>
    <row r="91" spans="1:7" ht="20" customHeight="1" x14ac:dyDescent="0.2">
      <c r="A91" s="13" t="s">
        <v>186</v>
      </c>
      <c r="B91" s="7">
        <v>0</v>
      </c>
      <c r="C91" s="7">
        <v>0</v>
      </c>
      <c r="D91" s="7">
        <v>1</v>
      </c>
      <c r="E91" s="7">
        <v>4</v>
      </c>
      <c r="F91" s="7">
        <v>0</v>
      </c>
      <c r="G91" s="4">
        <f t="shared" si="1"/>
        <v>5</v>
      </c>
    </row>
    <row r="92" spans="1:7" ht="20" customHeight="1" x14ac:dyDescent="0.2">
      <c r="A92" s="13" t="s">
        <v>85</v>
      </c>
      <c r="B92" s="4">
        <v>1</v>
      </c>
      <c r="C92" s="4">
        <v>0</v>
      </c>
      <c r="D92" s="4">
        <v>1</v>
      </c>
      <c r="E92" s="4">
        <v>4</v>
      </c>
      <c r="F92" s="4">
        <v>2</v>
      </c>
      <c r="G92" s="4">
        <f t="shared" si="1"/>
        <v>8</v>
      </c>
    </row>
    <row r="93" spans="1:7" ht="20" customHeight="1" x14ac:dyDescent="0.2">
      <c r="A93" s="13" t="s">
        <v>148</v>
      </c>
      <c r="B93" s="7">
        <v>0</v>
      </c>
      <c r="C93" s="7">
        <v>0</v>
      </c>
      <c r="D93" s="7">
        <v>0</v>
      </c>
      <c r="E93" s="7">
        <v>4</v>
      </c>
      <c r="F93" s="7">
        <v>1</v>
      </c>
      <c r="G93" s="4">
        <f t="shared" si="1"/>
        <v>5</v>
      </c>
    </row>
    <row r="94" spans="1:7" ht="20" customHeight="1" x14ac:dyDescent="0.2">
      <c r="A94" s="13" t="s">
        <v>352</v>
      </c>
      <c r="B94" s="4">
        <v>0</v>
      </c>
      <c r="C94" s="4">
        <v>0</v>
      </c>
      <c r="D94" s="4">
        <v>1</v>
      </c>
      <c r="E94" s="4">
        <v>4</v>
      </c>
      <c r="F94" s="4">
        <v>1</v>
      </c>
      <c r="G94" s="4">
        <f t="shared" si="1"/>
        <v>6</v>
      </c>
    </row>
    <row r="95" spans="1:7" ht="20" customHeight="1" x14ac:dyDescent="0.2">
      <c r="A95" s="13" t="s">
        <v>320</v>
      </c>
      <c r="B95" s="4">
        <v>1</v>
      </c>
      <c r="C95" s="4">
        <v>0</v>
      </c>
      <c r="D95" s="4">
        <v>3</v>
      </c>
      <c r="E95" s="4">
        <v>4</v>
      </c>
      <c r="F95" s="4">
        <v>3</v>
      </c>
      <c r="G95" s="4">
        <f t="shared" si="1"/>
        <v>11</v>
      </c>
    </row>
    <row r="96" spans="1:7" ht="20" customHeight="1" x14ac:dyDescent="0.2">
      <c r="A96" s="13" t="s">
        <v>407</v>
      </c>
      <c r="B96" s="4">
        <v>0</v>
      </c>
      <c r="C96" s="4">
        <v>1.5</v>
      </c>
      <c r="D96" s="4">
        <v>3</v>
      </c>
      <c r="E96" s="4">
        <v>3.5</v>
      </c>
      <c r="F96" s="4">
        <v>7</v>
      </c>
      <c r="G96" s="4">
        <f t="shared" si="1"/>
        <v>15</v>
      </c>
    </row>
    <row r="97" spans="1:7" ht="20" customHeight="1" x14ac:dyDescent="0.2">
      <c r="A97" s="13" t="s">
        <v>402</v>
      </c>
      <c r="B97" s="4">
        <v>0</v>
      </c>
      <c r="C97" s="4">
        <v>0</v>
      </c>
      <c r="D97" s="4">
        <v>0</v>
      </c>
      <c r="E97" s="4">
        <v>4</v>
      </c>
      <c r="F97" s="4">
        <v>5</v>
      </c>
      <c r="G97" s="4">
        <f t="shared" si="1"/>
        <v>9</v>
      </c>
    </row>
    <row r="98" spans="1:7" ht="20" customHeight="1" x14ac:dyDescent="0.2">
      <c r="A98" s="13" t="s">
        <v>381</v>
      </c>
      <c r="B98" s="4">
        <v>0.5</v>
      </c>
      <c r="C98" s="4">
        <v>1</v>
      </c>
      <c r="D98" s="4">
        <v>3</v>
      </c>
      <c r="E98" s="4">
        <v>4</v>
      </c>
      <c r="F98" s="4">
        <v>8</v>
      </c>
      <c r="G98" s="4">
        <f t="shared" si="1"/>
        <v>16</v>
      </c>
    </row>
    <row r="99" spans="1:7" ht="20" customHeight="1" x14ac:dyDescent="0.2">
      <c r="A99" s="13" t="s">
        <v>138</v>
      </c>
      <c r="B99" s="4">
        <v>0</v>
      </c>
      <c r="C99" s="4">
        <v>0</v>
      </c>
      <c r="D99" s="4">
        <v>0</v>
      </c>
      <c r="E99" s="4">
        <v>1</v>
      </c>
      <c r="F99" s="4">
        <v>0</v>
      </c>
      <c r="G99" s="4">
        <f t="shared" si="1"/>
        <v>1</v>
      </c>
    </row>
    <row r="100" spans="1:7" ht="20" customHeight="1" x14ac:dyDescent="0.2">
      <c r="A100" s="13" t="s">
        <v>140</v>
      </c>
      <c r="B100" s="4">
        <v>0</v>
      </c>
      <c r="C100" s="4">
        <v>0</v>
      </c>
      <c r="D100" s="4">
        <v>0</v>
      </c>
      <c r="E100" s="4">
        <v>4</v>
      </c>
      <c r="F100" s="4">
        <v>2</v>
      </c>
      <c r="G100" s="4">
        <f t="shared" si="1"/>
        <v>6</v>
      </c>
    </row>
    <row r="101" spans="1:7" ht="20" customHeight="1" x14ac:dyDescent="0.2">
      <c r="A101" s="13" t="s">
        <v>341</v>
      </c>
      <c r="B101" s="4">
        <v>0</v>
      </c>
      <c r="C101" s="4">
        <v>0</v>
      </c>
      <c r="D101" s="4">
        <v>0</v>
      </c>
      <c r="E101" s="4">
        <v>4</v>
      </c>
      <c r="F101" s="4">
        <v>2</v>
      </c>
      <c r="G101" s="4">
        <f t="shared" si="1"/>
        <v>6</v>
      </c>
    </row>
    <row r="102" spans="1:7" ht="20" customHeight="1" x14ac:dyDescent="0.2">
      <c r="A102" s="13" t="s">
        <v>101</v>
      </c>
      <c r="B102" s="4">
        <v>1</v>
      </c>
      <c r="C102" s="4">
        <v>0</v>
      </c>
      <c r="D102" s="4">
        <v>0</v>
      </c>
      <c r="E102" s="4">
        <v>3</v>
      </c>
      <c r="F102" s="4">
        <v>1</v>
      </c>
      <c r="G102" s="4">
        <f t="shared" si="1"/>
        <v>5</v>
      </c>
    </row>
    <row r="103" spans="1:7" ht="20" customHeight="1" x14ac:dyDescent="0.2">
      <c r="A103" s="13" t="s">
        <v>344</v>
      </c>
      <c r="B103" s="4">
        <v>0.5</v>
      </c>
      <c r="C103" s="4">
        <v>0</v>
      </c>
      <c r="D103" s="4">
        <v>0</v>
      </c>
      <c r="E103" s="4">
        <v>4</v>
      </c>
      <c r="F103" s="4">
        <v>0</v>
      </c>
      <c r="G103" s="4">
        <f t="shared" si="1"/>
        <v>4</v>
      </c>
    </row>
    <row r="104" spans="1:7" ht="20" customHeight="1" x14ac:dyDescent="0.2">
      <c r="A104" s="13" t="s">
        <v>187</v>
      </c>
      <c r="B104" s="7">
        <v>1</v>
      </c>
      <c r="C104" s="7">
        <v>0</v>
      </c>
      <c r="D104" s="7">
        <v>0</v>
      </c>
      <c r="E104" s="7">
        <v>4</v>
      </c>
      <c r="F104" s="7">
        <v>1</v>
      </c>
      <c r="G104" s="4">
        <f t="shared" si="1"/>
        <v>6</v>
      </c>
    </row>
    <row r="105" spans="1:7" ht="20" customHeight="1" x14ac:dyDescent="0.2">
      <c r="A105" s="13" t="s">
        <v>282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f t="shared" si="1"/>
        <v>0</v>
      </c>
    </row>
    <row r="106" spans="1:7" ht="20" customHeight="1" x14ac:dyDescent="0.2">
      <c r="A106" s="13" t="s">
        <v>359</v>
      </c>
      <c r="B106" s="4">
        <v>2</v>
      </c>
      <c r="C106" s="4">
        <v>3</v>
      </c>
      <c r="D106" s="4">
        <v>3</v>
      </c>
      <c r="E106" s="4">
        <v>3.75</v>
      </c>
      <c r="F106" s="4">
        <v>7</v>
      </c>
      <c r="G106" s="4">
        <f t="shared" si="1"/>
        <v>19</v>
      </c>
    </row>
    <row r="107" spans="1:7" ht="20" customHeight="1" x14ac:dyDescent="0.2">
      <c r="A107" s="13" t="s">
        <v>285</v>
      </c>
      <c r="B107" s="4">
        <v>1</v>
      </c>
      <c r="C107" s="4">
        <v>0.5</v>
      </c>
      <c r="D107" s="4">
        <v>0.5</v>
      </c>
      <c r="E107" s="4">
        <v>4</v>
      </c>
      <c r="F107" s="4">
        <v>2</v>
      </c>
      <c r="G107" s="4">
        <f t="shared" si="1"/>
        <v>8</v>
      </c>
    </row>
    <row r="108" spans="1:7" ht="20" customHeight="1" x14ac:dyDescent="0.2">
      <c r="A108" s="13" t="s">
        <v>209</v>
      </c>
      <c r="B108" s="7">
        <v>2</v>
      </c>
      <c r="C108" s="7">
        <v>0</v>
      </c>
      <c r="D108" s="7">
        <v>0</v>
      </c>
      <c r="E108" s="7">
        <v>3</v>
      </c>
      <c r="F108" s="7">
        <v>0</v>
      </c>
      <c r="G108" s="4">
        <f t="shared" si="1"/>
        <v>5</v>
      </c>
    </row>
    <row r="109" spans="1:7" ht="20" customHeight="1" x14ac:dyDescent="0.2">
      <c r="A109" s="13" t="s">
        <v>366</v>
      </c>
      <c r="B109" s="4">
        <v>0.5</v>
      </c>
      <c r="C109" s="4">
        <v>0</v>
      </c>
      <c r="D109" s="4">
        <v>3</v>
      </c>
      <c r="E109" s="4">
        <v>4</v>
      </c>
      <c r="F109" s="4">
        <v>5</v>
      </c>
      <c r="G109" s="4">
        <f t="shared" si="1"/>
        <v>12</v>
      </c>
    </row>
    <row r="110" spans="1:7" ht="20" customHeight="1" x14ac:dyDescent="0.2">
      <c r="A110" s="13" t="s">
        <v>102</v>
      </c>
      <c r="B110" s="4">
        <v>0</v>
      </c>
      <c r="C110" s="4">
        <v>1</v>
      </c>
      <c r="D110" s="4">
        <v>0</v>
      </c>
      <c r="E110" s="4">
        <v>3</v>
      </c>
      <c r="F110" s="4">
        <v>0</v>
      </c>
      <c r="G110" s="4">
        <f t="shared" si="1"/>
        <v>4</v>
      </c>
    </row>
    <row r="111" spans="1:7" ht="20" customHeight="1" x14ac:dyDescent="0.2">
      <c r="A111" s="13" t="s">
        <v>348</v>
      </c>
      <c r="B111" s="4">
        <v>1</v>
      </c>
      <c r="C111" s="4">
        <v>0</v>
      </c>
      <c r="D111" s="4">
        <v>1.5</v>
      </c>
      <c r="E111" s="4">
        <v>4</v>
      </c>
      <c r="F111" s="4">
        <v>5</v>
      </c>
      <c r="G111" s="4">
        <f t="shared" si="1"/>
        <v>11</v>
      </c>
    </row>
    <row r="112" spans="1:7" ht="20" customHeight="1" x14ac:dyDescent="0.2">
      <c r="A112" s="13" t="s">
        <v>115</v>
      </c>
      <c r="B112" s="4">
        <v>2</v>
      </c>
      <c r="C112" s="4">
        <v>0</v>
      </c>
      <c r="D112" s="4">
        <v>1</v>
      </c>
      <c r="E112" s="4">
        <v>4</v>
      </c>
      <c r="F112" s="4">
        <v>1</v>
      </c>
      <c r="G112" s="4">
        <f t="shared" si="1"/>
        <v>8</v>
      </c>
    </row>
    <row r="113" spans="1:7" ht="20" customHeight="1" x14ac:dyDescent="0.2">
      <c r="A113" s="13" t="s">
        <v>263</v>
      </c>
      <c r="B113" s="4">
        <v>2</v>
      </c>
      <c r="C113" s="4">
        <v>1</v>
      </c>
      <c r="D113" s="4">
        <v>0</v>
      </c>
      <c r="E113" s="4">
        <v>4</v>
      </c>
      <c r="F113" s="4">
        <v>5</v>
      </c>
      <c r="G113" s="4">
        <f t="shared" si="1"/>
        <v>12</v>
      </c>
    </row>
    <row r="114" spans="1:7" ht="20" customHeight="1" x14ac:dyDescent="0.2">
      <c r="A114" s="13" t="s">
        <v>147</v>
      </c>
      <c r="B114" s="7">
        <v>0</v>
      </c>
      <c r="C114" s="7">
        <v>0</v>
      </c>
      <c r="D114" s="7">
        <v>3</v>
      </c>
      <c r="E114" s="7">
        <v>4</v>
      </c>
      <c r="F114" s="7">
        <v>0</v>
      </c>
      <c r="G114" s="4">
        <f t="shared" si="1"/>
        <v>7</v>
      </c>
    </row>
    <row r="115" spans="1:7" ht="20" customHeight="1" x14ac:dyDescent="0.2">
      <c r="A115" s="13" t="s">
        <v>224</v>
      </c>
      <c r="B115" s="4">
        <v>2</v>
      </c>
      <c r="C115" s="4">
        <v>2.5</v>
      </c>
      <c r="D115" s="4">
        <v>2.5</v>
      </c>
      <c r="E115" s="4">
        <v>4</v>
      </c>
      <c r="F115" s="4">
        <v>7</v>
      </c>
      <c r="G115" s="4">
        <f t="shared" si="1"/>
        <v>18</v>
      </c>
    </row>
    <row r="116" spans="1:7" ht="20" customHeight="1" x14ac:dyDescent="0.2">
      <c r="A116" s="13" t="s">
        <v>363</v>
      </c>
      <c r="B116" s="4"/>
      <c r="C116" s="4"/>
      <c r="D116" s="4"/>
      <c r="E116" s="4"/>
      <c r="F116" s="4"/>
      <c r="G116" s="4">
        <f t="shared" si="1"/>
        <v>0</v>
      </c>
    </row>
    <row r="117" spans="1:7" ht="20" customHeight="1" x14ac:dyDescent="0.2">
      <c r="A117" s="13" t="s">
        <v>96</v>
      </c>
      <c r="B117" s="4">
        <v>0</v>
      </c>
      <c r="C117" s="4">
        <v>0</v>
      </c>
      <c r="D117" s="4">
        <v>0</v>
      </c>
      <c r="E117" s="4">
        <v>3</v>
      </c>
      <c r="F117" s="4">
        <v>1</v>
      </c>
      <c r="G117" s="4">
        <f t="shared" si="1"/>
        <v>4</v>
      </c>
    </row>
    <row r="118" spans="1:7" ht="20" customHeight="1" x14ac:dyDescent="0.2">
      <c r="A118" s="13" t="s">
        <v>365</v>
      </c>
      <c r="B118" s="4">
        <v>0</v>
      </c>
      <c r="C118" s="4">
        <v>0</v>
      </c>
      <c r="D118" s="4">
        <v>3</v>
      </c>
      <c r="E118" s="4">
        <v>3</v>
      </c>
      <c r="F118" s="4">
        <v>4</v>
      </c>
      <c r="G118" s="4">
        <f t="shared" si="1"/>
        <v>10</v>
      </c>
    </row>
    <row r="119" spans="1:7" ht="20" customHeight="1" x14ac:dyDescent="0.2">
      <c r="A119" s="13" t="s">
        <v>243</v>
      </c>
      <c r="B119" s="4">
        <v>0.5</v>
      </c>
      <c r="C119" s="4">
        <v>0</v>
      </c>
      <c r="D119" s="4">
        <v>1.5</v>
      </c>
      <c r="E119" s="4">
        <v>4</v>
      </c>
      <c r="F119" s="4">
        <v>2</v>
      </c>
      <c r="G119" s="4">
        <f t="shared" si="1"/>
        <v>8</v>
      </c>
    </row>
    <row r="120" spans="1:7" ht="20" customHeight="1" x14ac:dyDescent="0.2">
      <c r="A120" s="21" t="s">
        <v>420</v>
      </c>
      <c r="B120" s="4">
        <v>1</v>
      </c>
      <c r="C120" s="4">
        <v>1</v>
      </c>
      <c r="D120" s="4">
        <v>2</v>
      </c>
      <c r="E120" s="4">
        <v>4</v>
      </c>
      <c r="F120" s="4">
        <v>7</v>
      </c>
      <c r="G120" s="4">
        <f t="shared" si="1"/>
        <v>15</v>
      </c>
    </row>
    <row r="121" spans="1:7" ht="20" customHeight="1" x14ac:dyDescent="0.2">
      <c r="A121" s="13" t="s">
        <v>277</v>
      </c>
      <c r="B121" s="4">
        <v>2</v>
      </c>
      <c r="C121" s="4">
        <v>3</v>
      </c>
      <c r="D121" s="4">
        <v>2</v>
      </c>
      <c r="E121" s="4">
        <v>4</v>
      </c>
      <c r="F121" s="4">
        <v>3</v>
      </c>
      <c r="G121" s="4">
        <f t="shared" si="1"/>
        <v>14</v>
      </c>
    </row>
    <row r="122" spans="1:7" ht="20" customHeight="1" x14ac:dyDescent="0.2">
      <c r="A122" s="13" t="s">
        <v>201</v>
      </c>
      <c r="B122" s="7">
        <v>2</v>
      </c>
      <c r="C122" s="7">
        <v>0</v>
      </c>
      <c r="D122" s="7">
        <v>3</v>
      </c>
      <c r="E122" s="7">
        <v>3</v>
      </c>
      <c r="F122" s="7">
        <v>1</v>
      </c>
      <c r="G122" s="4">
        <f t="shared" si="1"/>
        <v>9</v>
      </c>
    </row>
    <row r="123" spans="1:7" ht="20" customHeight="1" x14ac:dyDescent="0.2">
      <c r="A123" s="13" t="s">
        <v>417</v>
      </c>
      <c r="B123" s="4">
        <v>0</v>
      </c>
      <c r="C123" s="4">
        <v>0</v>
      </c>
      <c r="D123" s="4">
        <v>0.5</v>
      </c>
      <c r="E123" s="4">
        <v>2</v>
      </c>
      <c r="F123" s="4">
        <v>0</v>
      </c>
      <c r="G123" s="4">
        <f t="shared" si="1"/>
        <v>2</v>
      </c>
    </row>
    <row r="124" spans="1:7" ht="20" customHeight="1" x14ac:dyDescent="0.2">
      <c r="A124" s="13" t="s">
        <v>244</v>
      </c>
      <c r="B124" s="4">
        <v>0.5</v>
      </c>
      <c r="C124" s="4">
        <v>0</v>
      </c>
      <c r="D124" s="4">
        <v>0.5</v>
      </c>
      <c r="E124" s="4">
        <v>3</v>
      </c>
      <c r="F124" s="4">
        <v>0</v>
      </c>
      <c r="G124" s="4">
        <f t="shared" si="1"/>
        <v>4</v>
      </c>
    </row>
    <row r="125" spans="1:7" ht="20" customHeight="1" x14ac:dyDescent="0.2">
      <c r="A125" s="13" t="s">
        <v>170</v>
      </c>
      <c r="B125" s="7">
        <v>0</v>
      </c>
      <c r="C125" s="7">
        <v>0</v>
      </c>
      <c r="D125" s="7">
        <v>0</v>
      </c>
      <c r="E125" s="7">
        <v>4</v>
      </c>
      <c r="F125" s="7">
        <v>2</v>
      </c>
      <c r="G125" s="4">
        <f t="shared" si="1"/>
        <v>6</v>
      </c>
    </row>
    <row r="126" spans="1:7" ht="20" customHeight="1" x14ac:dyDescent="0.2">
      <c r="A126" s="13" t="s">
        <v>89</v>
      </c>
      <c r="B126" s="4">
        <v>1</v>
      </c>
      <c r="C126" s="4">
        <v>0</v>
      </c>
      <c r="D126" s="4">
        <v>0</v>
      </c>
      <c r="E126" s="4">
        <v>4</v>
      </c>
      <c r="F126" s="4">
        <v>0</v>
      </c>
      <c r="G126" s="4">
        <f t="shared" si="1"/>
        <v>5</v>
      </c>
    </row>
    <row r="127" spans="1:7" ht="20" customHeight="1" x14ac:dyDescent="0.2">
      <c r="A127" s="13" t="s">
        <v>221</v>
      </c>
      <c r="B127" s="4">
        <v>1</v>
      </c>
      <c r="C127" s="4">
        <v>1</v>
      </c>
      <c r="D127" s="4">
        <v>2</v>
      </c>
      <c r="E127" s="4">
        <v>4</v>
      </c>
      <c r="F127" s="4">
        <v>4</v>
      </c>
      <c r="G127" s="4">
        <f t="shared" si="1"/>
        <v>12</v>
      </c>
    </row>
    <row r="128" spans="1:7" ht="20" customHeight="1" x14ac:dyDescent="0.2">
      <c r="A128" s="13" t="s">
        <v>349</v>
      </c>
      <c r="B128" s="4">
        <v>0</v>
      </c>
      <c r="C128" s="4">
        <v>0</v>
      </c>
      <c r="D128" s="4">
        <v>3</v>
      </c>
      <c r="E128" s="4">
        <v>4</v>
      </c>
      <c r="F128" s="4">
        <v>3</v>
      </c>
      <c r="G128" s="4">
        <f t="shared" si="1"/>
        <v>10</v>
      </c>
    </row>
    <row r="129" spans="1:7" ht="20" customHeight="1" x14ac:dyDescent="0.2">
      <c r="A129" s="13" t="s">
        <v>270</v>
      </c>
      <c r="B129" s="4">
        <v>0.5</v>
      </c>
      <c r="C129" s="4">
        <v>0</v>
      </c>
      <c r="D129" s="4">
        <v>0.5</v>
      </c>
      <c r="E129" s="4">
        <v>4</v>
      </c>
      <c r="F129" s="4">
        <v>2</v>
      </c>
      <c r="G129" s="4">
        <f t="shared" si="1"/>
        <v>7</v>
      </c>
    </row>
    <row r="130" spans="1:7" ht="20" customHeight="1" x14ac:dyDescent="0.2">
      <c r="A130" s="13" t="s">
        <v>149</v>
      </c>
      <c r="B130" s="7">
        <v>2</v>
      </c>
      <c r="C130" s="7">
        <v>0.5</v>
      </c>
      <c r="D130" s="7">
        <v>1</v>
      </c>
      <c r="E130" s="7">
        <v>4</v>
      </c>
      <c r="F130" s="7">
        <v>5</v>
      </c>
      <c r="G130" s="4">
        <f t="shared" si="1"/>
        <v>12</v>
      </c>
    </row>
    <row r="131" spans="1:7" ht="20" customHeight="1" x14ac:dyDescent="0.2">
      <c r="A131" s="13" t="s">
        <v>271</v>
      </c>
      <c r="B131" s="4">
        <v>0.5</v>
      </c>
      <c r="C131" s="4">
        <v>0</v>
      </c>
      <c r="D131" s="4">
        <v>0</v>
      </c>
      <c r="E131" s="4">
        <v>4</v>
      </c>
      <c r="F131" s="4">
        <v>4</v>
      </c>
      <c r="G131" s="4">
        <f t="shared" ref="G131:G194" si="2">ROUND(SUM(B131:F131)-0.001,0)</f>
        <v>8</v>
      </c>
    </row>
    <row r="132" spans="1:7" ht="20" customHeight="1" x14ac:dyDescent="0.2">
      <c r="A132" s="13" t="s">
        <v>131</v>
      </c>
      <c r="B132" s="4">
        <v>1</v>
      </c>
      <c r="C132" s="4">
        <v>3</v>
      </c>
      <c r="D132" s="4">
        <v>2</v>
      </c>
      <c r="E132" s="4">
        <v>4</v>
      </c>
      <c r="F132" s="4">
        <v>8</v>
      </c>
      <c r="G132" s="4">
        <f t="shared" si="2"/>
        <v>18</v>
      </c>
    </row>
    <row r="133" spans="1:7" ht="20" customHeight="1" x14ac:dyDescent="0.2">
      <c r="A133" s="13" t="s">
        <v>388</v>
      </c>
      <c r="B133" s="4">
        <v>0.5</v>
      </c>
      <c r="C133" s="4">
        <v>0</v>
      </c>
      <c r="D133" s="4">
        <v>0.5</v>
      </c>
      <c r="E133" s="4">
        <v>4</v>
      </c>
      <c r="F133" s="4">
        <v>0</v>
      </c>
      <c r="G133" s="4">
        <f t="shared" si="2"/>
        <v>5</v>
      </c>
    </row>
    <row r="134" spans="1:7" ht="20" customHeight="1" x14ac:dyDescent="0.2">
      <c r="A134" s="13" t="s">
        <v>399</v>
      </c>
      <c r="B134" s="4">
        <v>0.5</v>
      </c>
      <c r="C134" s="4">
        <v>0</v>
      </c>
      <c r="D134" s="4">
        <v>0.5</v>
      </c>
      <c r="E134" s="4">
        <v>3</v>
      </c>
      <c r="F134" s="4">
        <v>3</v>
      </c>
      <c r="G134" s="4">
        <f t="shared" si="2"/>
        <v>7</v>
      </c>
    </row>
    <row r="135" spans="1:7" ht="20" customHeight="1" x14ac:dyDescent="0.2">
      <c r="A135" s="13" t="s">
        <v>297</v>
      </c>
      <c r="B135" s="4">
        <v>1</v>
      </c>
      <c r="C135" s="4">
        <v>1</v>
      </c>
      <c r="D135" s="4">
        <v>2</v>
      </c>
      <c r="E135" s="4">
        <v>4</v>
      </c>
      <c r="F135" s="4">
        <v>4</v>
      </c>
      <c r="G135" s="4">
        <f t="shared" si="2"/>
        <v>12</v>
      </c>
    </row>
    <row r="136" spans="1:7" ht="20" customHeight="1" x14ac:dyDescent="0.2">
      <c r="A136" s="13" t="s">
        <v>130</v>
      </c>
      <c r="B136" s="4">
        <v>0</v>
      </c>
      <c r="C136" s="4">
        <v>0</v>
      </c>
      <c r="D136" s="4">
        <v>0</v>
      </c>
      <c r="E136" s="4">
        <v>4</v>
      </c>
      <c r="F136" s="4">
        <v>0</v>
      </c>
      <c r="G136" s="4">
        <f t="shared" si="2"/>
        <v>4</v>
      </c>
    </row>
    <row r="137" spans="1:7" ht="20" customHeight="1" x14ac:dyDescent="0.2">
      <c r="A137" s="13" t="s">
        <v>256</v>
      </c>
      <c r="B137" s="4">
        <v>2</v>
      </c>
      <c r="C137" s="4">
        <v>1.5</v>
      </c>
      <c r="D137" s="4">
        <v>3</v>
      </c>
      <c r="E137" s="4">
        <v>4</v>
      </c>
      <c r="F137" s="4">
        <v>6</v>
      </c>
      <c r="G137" s="4">
        <f t="shared" si="2"/>
        <v>16</v>
      </c>
    </row>
    <row r="138" spans="1:7" ht="20" customHeight="1" x14ac:dyDescent="0.2">
      <c r="A138" s="13" t="s">
        <v>233</v>
      </c>
      <c r="B138" s="4">
        <v>2</v>
      </c>
      <c r="C138" s="4">
        <v>3</v>
      </c>
      <c r="D138" s="4">
        <v>3</v>
      </c>
      <c r="E138" s="4">
        <v>4</v>
      </c>
      <c r="F138" s="4">
        <v>8</v>
      </c>
      <c r="G138" s="4">
        <f t="shared" si="2"/>
        <v>20</v>
      </c>
    </row>
    <row r="139" spans="1:7" ht="20" customHeight="1" x14ac:dyDescent="0.2">
      <c r="A139" s="13" t="s">
        <v>326</v>
      </c>
      <c r="B139" s="4">
        <v>0</v>
      </c>
      <c r="C139" s="4">
        <v>0</v>
      </c>
      <c r="D139" s="4">
        <v>0</v>
      </c>
      <c r="E139" s="4">
        <v>2</v>
      </c>
      <c r="F139" s="4">
        <v>0</v>
      </c>
      <c r="G139" s="4">
        <f t="shared" si="2"/>
        <v>2</v>
      </c>
    </row>
    <row r="140" spans="1:7" ht="20" customHeight="1" x14ac:dyDescent="0.2">
      <c r="A140" s="13" t="s">
        <v>111</v>
      </c>
      <c r="B140" s="4">
        <v>0</v>
      </c>
      <c r="C140" s="4">
        <v>0</v>
      </c>
      <c r="D140" s="4">
        <v>0</v>
      </c>
      <c r="E140" s="4">
        <v>4</v>
      </c>
      <c r="F140" s="4">
        <v>2</v>
      </c>
      <c r="G140" s="4">
        <f t="shared" si="2"/>
        <v>6</v>
      </c>
    </row>
    <row r="141" spans="1:7" ht="20" customHeight="1" x14ac:dyDescent="0.2">
      <c r="A141" s="13" t="s">
        <v>153</v>
      </c>
      <c r="B141" s="7">
        <v>1</v>
      </c>
      <c r="C141" s="7">
        <v>1</v>
      </c>
      <c r="D141" s="7">
        <v>1</v>
      </c>
      <c r="E141" s="7">
        <v>4</v>
      </c>
      <c r="F141" s="7">
        <v>4</v>
      </c>
      <c r="G141" s="4">
        <f t="shared" si="2"/>
        <v>11</v>
      </c>
    </row>
    <row r="142" spans="1:7" ht="20" customHeight="1" x14ac:dyDescent="0.2">
      <c r="A142" s="13" t="s">
        <v>171</v>
      </c>
      <c r="B142" s="7">
        <v>1</v>
      </c>
      <c r="C142" s="7">
        <v>1</v>
      </c>
      <c r="D142" s="7">
        <v>1</v>
      </c>
      <c r="E142" s="7">
        <v>4</v>
      </c>
      <c r="F142" s="7">
        <v>1</v>
      </c>
      <c r="G142" s="4">
        <f t="shared" si="2"/>
        <v>8</v>
      </c>
    </row>
    <row r="143" spans="1:7" ht="20" customHeight="1" x14ac:dyDescent="0.2">
      <c r="A143" s="13" t="s">
        <v>360</v>
      </c>
      <c r="B143" s="4">
        <v>0</v>
      </c>
      <c r="C143" s="4">
        <v>0</v>
      </c>
      <c r="D143" s="4">
        <v>0</v>
      </c>
      <c r="E143" s="4">
        <v>2.5</v>
      </c>
      <c r="F143" s="4">
        <v>0</v>
      </c>
      <c r="G143" s="4">
        <f t="shared" si="2"/>
        <v>2</v>
      </c>
    </row>
    <row r="144" spans="1:7" ht="20" customHeight="1" x14ac:dyDescent="0.2">
      <c r="A144" s="13" t="s">
        <v>327</v>
      </c>
      <c r="B144" s="4">
        <v>1</v>
      </c>
      <c r="C144" s="4">
        <v>1.5</v>
      </c>
      <c r="D144" s="4">
        <v>1.5</v>
      </c>
      <c r="E144" s="4">
        <v>4</v>
      </c>
      <c r="F144" s="4">
        <v>8</v>
      </c>
      <c r="G144" s="4">
        <f t="shared" si="2"/>
        <v>16</v>
      </c>
    </row>
    <row r="145" spans="1:7" ht="20" customHeight="1" x14ac:dyDescent="0.2">
      <c r="A145" s="13" t="s">
        <v>345</v>
      </c>
      <c r="B145" s="4">
        <v>1</v>
      </c>
      <c r="C145" s="4">
        <v>0</v>
      </c>
      <c r="D145" s="4">
        <v>0</v>
      </c>
      <c r="E145" s="4">
        <v>4</v>
      </c>
      <c r="F145" s="4">
        <v>1</v>
      </c>
      <c r="G145" s="4">
        <f t="shared" si="2"/>
        <v>6</v>
      </c>
    </row>
    <row r="146" spans="1:7" ht="20" customHeight="1" x14ac:dyDescent="0.2">
      <c r="A146" s="13" t="s">
        <v>143</v>
      </c>
      <c r="B146" s="7">
        <v>2</v>
      </c>
      <c r="C146" s="7">
        <v>3</v>
      </c>
      <c r="D146" s="7">
        <v>2</v>
      </c>
      <c r="E146" s="7">
        <v>4</v>
      </c>
      <c r="F146" s="7">
        <v>8</v>
      </c>
      <c r="G146" s="4">
        <f t="shared" si="2"/>
        <v>19</v>
      </c>
    </row>
    <row r="147" spans="1:7" ht="20" customHeight="1" x14ac:dyDescent="0.2">
      <c r="A147" s="13" t="s">
        <v>205</v>
      </c>
      <c r="B147" s="7">
        <v>2</v>
      </c>
      <c r="C147" s="7">
        <v>1</v>
      </c>
      <c r="D147" s="7">
        <v>2</v>
      </c>
      <c r="E147" s="7">
        <v>3</v>
      </c>
      <c r="F147" s="7">
        <v>1</v>
      </c>
      <c r="G147" s="4">
        <f t="shared" si="2"/>
        <v>9</v>
      </c>
    </row>
    <row r="148" spans="1:7" ht="20" customHeight="1" x14ac:dyDescent="0.2">
      <c r="A148" s="13" t="s">
        <v>236</v>
      </c>
      <c r="B148" s="4">
        <v>2</v>
      </c>
      <c r="C148" s="4">
        <v>1.5</v>
      </c>
      <c r="D148" s="4">
        <v>3</v>
      </c>
      <c r="E148" s="4">
        <v>4</v>
      </c>
      <c r="F148" s="4">
        <v>8</v>
      </c>
      <c r="G148" s="4">
        <f t="shared" si="2"/>
        <v>18</v>
      </c>
    </row>
    <row r="149" spans="1:7" ht="20" customHeight="1" x14ac:dyDescent="0.2">
      <c r="A149" s="13" t="s">
        <v>197</v>
      </c>
      <c r="B149" s="7">
        <v>0</v>
      </c>
      <c r="C149" s="7">
        <v>0</v>
      </c>
      <c r="D149" s="7">
        <v>0</v>
      </c>
      <c r="E149" s="7">
        <v>1</v>
      </c>
      <c r="F149" s="7">
        <v>4</v>
      </c>
      <c r="G149" s="4">
        <f t="shared" si="2"/>
        <v>5</v>
      </c>
    </row>
    <row r="150" spans="1:7" ht="20" customHeight="1" x14ac:dyDescent="0.2">
      <c r="A150" s="13" t="s">
        <v>215</v>
      </c>
      <c r="B150" s="7">
        <v>2</v>
      </c>
      <c r="C150" s="7">
        <v>3</v>
      </c>
      <c r="D150" s="7">
        <v>2</v>
      </c>
      <c r="E150" s="7">
        <v>4</v>
      </c>
      <c r="F150" s="7">
        <v>5</v>
      </c>
      <c r="G150" s="4">
        <f t="shared" si="2"/>
        <v>16</v>
      </c>
    </row>
    <row r="151" spans="1:7" ht="20" customHeight="1" x14ac:dyDescent="0.2">
      <c r="A151" s="13" t="s">
        <v>310</v>
      </c>
      <c r="B151" s="4">
        <v>0</v>
      </c>
      <c r="C151" s="4">
        <v>0.5</v>
      </c>
      <c r="D151" s="4">
        <v>0</v>
      </c>
      <c r="E151" s="4">
        <v>3.5</v>
      </c>
      <c r="F151" s="4">
        <v>1</v>
      </c>
      <c r="G151" s="4">
        <f t="shared" si="2"/>
        <v>5</v>
      </c>
    </row>
    <row r="152" spans="1:7" ht="20" customHeight="1" x14ac:dyDescent="0.2">
      <c r="A152" s="13" t="s">
        <v>219</v>
      </c>
      <c r="B152" s="4">
        <v>0.5</v>
      </c>
      <c r="C152" s="4">
        <v>0</v>
      </c>
      <c r="D152" s="4">
        <v>0</v>
      </c>
      <c r="E152" s="4">
        <v>4</v>
      </c>
      <c r="F152" s="4">
        <v>0</v>
      </c>
      <c r="G152" s="4">
        <f t="shared" si="2"/>
        <v>4</v>
      </c>
    </row>
    <row r="153" spans="1:7" ht="20" customHeight="1" x14ac:dyDescent="0.2">
      <c r="A153" s="13" t="s">
        <v>278</v>
      </c>
      <c r="B153" s="4">
        <v>0</v>
      </c>
      <c r="C153" s="4">
        <v>0</v>
      </c>
      <c r="D153" s="4">
        <v>0</v>
      </c>
      <c r="E153" s="4">
        <v>4</v>
      </c>
      <c r="F153" s="4">
        <v>2</v>
      </c>
      <c r="G153" s="4">
        <f t="shared" si="2"/>
        <v>6</v>
      </c>
    </row>
    <row r="154" spans="1:7" ht="20" customHeight="1" x14ac:dyDescent="0.2">
      <c r="A154" s="13" t="s">
        <v>293</v>
      </c>
      <c r="B154" s="4">
        <v>1</v>
      </c>
      <c r="C154" s="4">
        <v>3</v>
      </c>
      <c r="D154" s="4">
        <v>3</v>
      </c>
      <c r="E154" s="4">
        <v>4</v>
      </c>
      <c r="F154" s="4">
        <v>4</v>
      </c>
      <c r="G154" s="4">
        <f t="shared" si="2"/>
        <v>15</v>
      </c>
    </row>
    <row r="155" spans="1:7" ht="20" customHeight="1" x14ac:dyDescent="0.2">
      <c r="A155" s="13" t="s">
        <v>284</v>
      </c>
      <c r="B155" s="4">
        <v>1</v>
      </c>
      <c r="C155" s="4">
        <v>1.5</v>
      </c>
      <c r="D155" s="4">
        <v>1</v>
      </c>
      <c r="E155" s="4">
        <v>4</v>
      </c>
      <c r="F155" s="4">
        <v>8</v>
      </c>
      <c r="G155" s="4">
        <f t="shared" si="2"/>
        <v>15</v>
      </c>
    </row>
    <row r="156" spans="1:7" ht="20" customHeight="1" x14ac:dyDescent="0.2">
      <c r="A156" s="13" t="s">
        <v>269</v>
      </c>
      <c r="B156" s="4">
        <v>0.5</v>
      </c>
      <c r="C156" s="4">
        <v>0</v>
      </c>
      <c r="D156" s="4">
        <v>0.5</v>
      </c>
      <c r="E156" s="4">
        <v>3.5</v>
      </c>
      <c r="F156" s="4">
        <v>2</v>
      </c>
      <c r="G156" s="4">
        <f t="shared" si="2"/>
        <v>6</v>
      </c>
    </row>
    <row r="157" spans="1:7" ht="20" customHeight="1" x14ac:dyDescent="0.2">
      <c r="A157" s="13" t="s">
        <v>238</v>
      </c>
      <c r="B157" s="4">
        <v>1</v>
      </c>
      <c r="C157" s="4">
        <v>1</v>
      </c>
      <c r="D157" s="4">
        <v>3</v>
      </c>
      <c r="E157" s="4">
        <v>4</v>
      </c>
      <c r="F157" s="4">
        <v>3</v>
      </c>
      <c r="G157" s="4">
        <f t="shared" si="2"/>
        <v>12</v>
      </c>
    </row>
    <row r="158" spans="1:7" ht="20" customHeight="1" x14ac:dyDescent="0.2">
      <c r="A158" s="13" t="s">
        <v>82</v>
      </c>
      <c r="B158" s="4">
        <v>0</v>
      </c>
      <c r="C158" s="4">
        <v>0</v>
      </c>
      <c r="D158" s="4">
        <v>0</v>
      </c>
      <c r="E158" s="4">
        <v>1</v>
      </c>
      <c r="F158" s="4">
        <v>0</v>
      </c>
      <c r="G158" s="4">
        <f t="shared" si="2"/>
        <v>1</v>
      </c>
    </row>
    <row r="159" spans="1:7" ht="20" customHeight="1" x14ac:dyDescent="0.2">
      <c r="A159" s="13" t="s">
        <v>109</v>
      </c>
      <c r="B159" s="4"/>
      <c r="C159" s="4"/>
      <c r="D159" s="4"/>
      <c r="E159" s="4"/>
      <c r="F159" s="4"/>
      <c r="G159" s="4">
        <f t="shared" si="2"/>
        <v>0</v>
      </c>
    </row>
    <row r="160" spans="1:7" ht="20" customHeight="1" x14ac:dyDescent="0.2">
      <c r="A160" s="13" t="s">
        <v>401</v>
      </c>
      <c r="B160" s="4">
        <v>0</v>
      </c>
      <c r="C160" s="4">
        <v>0</v>
      </c>
      <c r="D160" s="4">
        <v>0</v>
      </c>
      <c r="E160" s="4">
        <v>4</v>
      </c>
      <c r="F160" s="4">
        <v>2</v>
      </c>
      <c r="G160" s="4">
        <f t="shared" si="2"/>
        <v>6</v>
      </c>
    </row>
    <row r="161" spans="1:7" ht="20" customHeight="1" x14ac:dyDescent="0.2">
      <c r="A161" s="13" t="s">
        <v>200</v>
      </c>
      <c r="B161" s="7">
        <v>1</v>
      </c>
      <c r="C161" s="7">
        <v>1</v>
      </c>
      <c r="D161" s="7">
        <v>3</v>
      </c>
      <c r="E161" s="7">
        <v>4</v>
      </c>
      <c r="F161" s="7">
        <v>0</v>
      </c>
      <c r="G161" s="4">
        <f t="shared" si="2"/>
        <v>9</v>
      </c>
    </row>
    <row r="162" spans="1:7" ht="20" customHeight="1" x14ac:dyDescent="0.2">
      <c r="A162" s="13" t="s">
        <v>198</v>
      </c>
      <c r="B162" s="7">
        <v>2</v>
      </c>
      <c r="C162" s="7">
        <v>0</v>
      </c>
      <c r="D162" s="7">
        <v>0</v>
      </c>
      <c r="E162" s="7">
        <v>2</v>
      </c>
      <c r="F162" s="7">
        <v>3</v>
      </c>
      <c r="G162" s="4">
        <f t="shared" si="2"/>
        <v>7</v>
      </c>
    </row>
    <row r="163" spans="1:7" ht="20" customHeight="1" x14ac:dyDescent="0.2">
      <c r="A163" s="13" t="s">
        <v>295</v>
      </c>
      <c r="B163" s="4">
        <v>1.5</v>
      </c>
      <c r="C163" s="4">
        <v>3</v>
      </c>
      <c r="D163" s="4">
        <v>3</v>
      </c>
      <c r="E163" s="4">
        <v>4</v>
      </c>
      <c r="F163" s="4">
        <v>8</v>
      </c>
      <c r="G163" s="4">
        <f t="shared" si="2"/>
        <v>19</v>
      </c>
    </row>
    <row r="164" spans="1:7" ht="20" customHeight="1" x14ac:dyDescent="0.2">
      <c r="A164" s="13" t="s">
        <v>165</v>
      </c>
      <c r="B164" s="7">
        <v>0</v>
      </c>
      <c r="C164" s="7">
        <v>0</v>
      </c>
      <c r="D164" s="7">
        <v>0</v>
      </c>
      <c r="E164" s="7">
        <v>4</v>
      </c>
      <c r="F164" s="7">
        <v>0</v>
      </c>
      <c r="G164" s="4">
        <f t="shared" si="2"/>
        <v>4</v>
      </c>
    </row>
    <row r="165" spans="1:7" ht="20" customHeight="1" x14ac:dyDescent="0.2">
      <c r="A165" s="13" t="s">
        <v>78</v>
      </c>
      <c r="B165" s="4">
        <v>2</v>
      </c>
      <c r="C165" s="4">
        <v>0</v>
      </c>
      <c r="D165" s="4">
        <v>3</v>
      </c>
      <c r="E165" s="4">
        <v>2</v>
      </c>
      <c r="F165" s="4">
        <v>0</v>
      </c>
      <c r="G165" s="4">
        <f t="shared" si="2"/>
        <v>7</v>
      </c>
    </row>
    <row r="166" spans="1:7" ht="20" customHeight="1" x14ac:dyDescent="0.2">
      <c r="A166" s="13" t="s">
        <v>88</v>
      </c>
      <c r="B166" s="4">
        <v>0</v>
      </c>
      <c r="C166" s="4">
        <v>0</v>
      </c>
      <c r="D166" s="4">
        <v>0.5</v>
      </c>
      <c r="E166" s="4">
        <v>1</v>
      </c>
      <c r="F166" s="4">
        <v>0</v>
      </c>
      <c r="G166" s="4">
        <f t="shared" si="2"/>
        <v>1</v>
      </c>
    </row>
    <row r="167" spans="1:7" ht="20" customHeight="1" x14ac:dyDescent="0.2">
      <c r="A167" s="13" t="s">
        <v>378</v>
      </c>
      <c r="B167" s="4">
        <v>0.5</v>
      </c>
      <c r="C167" s="4">
        <v>0.5</v>
      </c>
      <c r="D167" s="4">
        <v>0</v>
      </c>
      <c r="E167" s="4">
        <v>3.5</v>
      </c>
      <c r="F167" s="4">
        <v>2</v>
      </c>
      <c r="G167" s="4">
        <f t="shared" si="2"/>
        <v>6</v>
      </c>
    </row>
    <row r="168" spans="1:7" ht="20" customHeight="1" x14ac:dyDescent="0.2">
      <c r="A168" s="13" t="s">
        <v>361</v>
      </c>
      <c r="B168" s="4">
        <v>0</v>
      </c>
      <c r="C168" s="4">
        <v>0</v>
      </c>
      <c r="D168" s="4">
        <v>0</v>
      </c>
      <c r="E168" s="4">
        <v>4</v>
      </c>
      <c r="F168" s="4">
        <v>1</v>
      </c>
      <c r="G168" s="4">
        <f t="shared" si="2"/>
        <v>5</v>
      </c>
    </row>
    <row r="169" spans="1:7" ht="20" customHeight="1" x14ac:dyDescent="0.2">
      <c r="A169" s="13" t="s">
        <v>276</v>
      </c>
      <c r="B169" s="4"/>
      <c r="C169" s="4"/>
      <c r="D169" s="4"/>
      <c r="E169" s="4"/>
      <c r="F169" s="4"/>
      <c r="G169" s="4">
        <f t="shared" si="2"/>
        <v>0</v>
      </c>
    </row>
    <row r="170" spans="1:7" ht="20" customHeight="1" x14ac:dyDescent="0.2">
      <c r="A170" s="13" t="s">
        <v>84</v>
      </c>
      <c r="B170" s="4">
        <v>0</v>
      </c>
      <c r="C170" s="4">
        <v>0</v>
      </c>
      <c r="D170" s="4">
        <v>0</v>
      </c>
      <c r="E170" s="4">
        <v>4</v>
      </c>
      <c r="F170" s="4">
        <v>4</v>
      </c>
      <c r="G170" s="4">
        <f t="shared" si="2"/>
        <v>8</v>
      </c>
    </row>
    <row r="171" spans="1:7" ht="20" customHeight="1" x14ac:dyDescent="0.2">
      <c r="A171" s="13" t="s">
        <v>173</v>
      </c>
      <c r="B171" s="7">
        <v>1</v>
      </c>
      <c r="C171" s="7">
        <v>0</v>
      </c>
      <c r="D171" s="7">
        <v>0.5</v>
      </c>
      <c r="E171" s="7">
        <v>4</v>
      </c>
      <c r="F171" s="7">
        <v>2</v>
      </c>
      <c r="G171" s="4">
        <f t="shared" si="2"/>
        <v>7</v>
      </c>
    </row>
    <row r="172" spans="1:7" ht="20" customHeight="1" x14ac:dyDescent="0.2">
      <c r="A172" s="13" t="s">
        <v>190</v>
      </c>
      <c r="B172" s="7">
        <v>1</v>
      </c>
      <c r="C172" s="7">
        <v>1</v>
      </c>
      <c r="D172" s="7">
        <v>0</v>
      </c>
      <c r="E172" s="7">
        <v>4</v>
      </c>
      <c r="F172" s="7">
        <v>0</v>
      </c>
      <c r="G172" s="4">
        <f t="shared" si="2"/>
        <v>6</v>
      </c>
    </row>
    <row r="173" spans="1:7" ht="20" customHeight="1" x14ac:dyDescent="0.2">
      <c r="A173" s="13" t="s">
        <v>386</v>
      </c>
      <c r="B173" s="4">
        <v>0.5</v>
      </c>
      <c r="C173" s="4">
        <v>0</v>
      </c>
      <c r="D173" s="4">
        <v>0</v>
      </c>
      <c r="E173" s="4">
        <v>3</v>
      </c>
      <c r="F173" s="4">
        <v>1</v>
      </c>
      <c r="G173" s="4">
        <f t="shared" si="2"/>
        <v>4</v>
      </c>
    </row>
    <row r="174" spans="1:7" ht="20" customHeight="1" x14ac:dyDescent="0.2">
      <c r="A174" s="13" t="s">
        <v>99</v>
      </c>
      <c r="B174" s="4">
        <v>1</v>
      </c>
      <c r="C174" s="4">
        <v>0</v>
      </c>
      <c r="D174" s="4">
        <v>3</v>
      </c>
      <c r="E174" s="4">
        <v>4</v>
      </c>
      <c r="F174" s="4">
        <v>3</v>
      </c>
      <c r="G174" s="4">
        <f t="shared" si="2"/>
        <v>11</v>
      </c>
    </row>
    <row r="175" spans="1:7" ht="20" customHeight="1" x14ac:dyDescent="0.2">
      <c r="A175" s="13" t="s">
        <v>83</v>
      </c>
      <c r="B175" s="4">
        <v>0</v>
      </c>
      <c r="C175" s="4">
        <v>0</v>
      </c>
      <c r="D175" s="4">
        <v>0</v>
      </c>
      <c r="E175" s="4">
        <v>4</v>
      </c>
      <c r="F175" s="4">
        <v>0</v>
      </c>
      <c r="G175" s="4">
        <f t="shared" si="2"/>
        <v>4</v>
      </c>
    </row>
    <row r="176" spans="1:7" ht="20" customHeight="1" x14ac:dyDescent="0.2">
      <c r="A176" s="13" t="s">
        <v>144</v>
      </c>
      <c r="B176" s="7">
        <v>0</v>
      </c>
      <c r="C176" s="7">
        <v>0</v>
      </c>
      <c r="D176" s="7">
        <v>0</v>
      </c>
      <c r="E176" s="7">
        <v>3</v>
      </c>
      <c r="F176" s="7">
        <v>1</v>
      </c>
      <c r="G176" s="4">
        <f t="shared" si="2"/>
        <v>4</v>
      </c>
    </row>
    <row r="177" spans="1:7" ht="20" customHeight="1" x14ac:dyDescent="0.2">
      <c r="A177" s="13" t="s">
        <v>364</v>
      </c>
      <c r="B177" s="4">
        <v>0.5</v>
      </c>
      <c r="C177" s="4">
        <v>0</v>
      </c>
      <c r="D177" s="4">
        <v>3</v>
      </c>
      <c r="E177" s="4">
        <v>4</v>
      </c>
      <c r="F177" s="4">
        <v>4</v>
      </c>
      <c r="G177" s="4">
        <f t="shared" si="2"/>
        <v>11</v>
      </c>
    </row>
    <row r="178" spans="1:7" ht="20" customHeight="1" x14ac:dyDescent="0.2">
      <c r="A178" s="13" t="s">
        <v>139</v>
      </c>
      <c r="B178" s="4">
        <v>2</v>
      </c>
      <c r="C178" s="4">
        <v>1</v>
      </c>
      <c r="D178" s="4">
        <v>0</v>
      </c>
      <c r="E178" s="4">
        <v>3</v>
      </c>
      <c r="F178" s="4">
        <v>3</v>
      </c>
      <c r="G178" s="4">
        <f t="shared" si="2"/>
        <v>9</v>
      </c>
    </row>
    <row r="179" spans="1:7" ht="20" customHeight="1" x14ac:dyDescent="0.2">
      <c r="A179" s="13" t="s">
        <v>292</v>
      </c>
      <c r="B179" s="4">
        <v>0.5</v>
      </c>
      <c r="C179" s="4">
        <v>0</v>
      </c>
      <c r="D179" s="4">
        <v>0.5</v>
      </c>
      <c r="E179" s="4">
        <v>4</v>
      </c>
      <c r="F179" s="4">
        <v>2</v>
      </c>
      <c r="G179" s="4">
        <f t="shared" si="2"/>
        <v>7</v>
      </c>
    </row>
    <row r="180" spans="1:7" ht="20" customHeight="1" x14ac:dyDescent="0.2">
      <c r="A180" s="13" t="s">
        <v>112</v>
      </c>
      <c r="B180" s="4">
        <v>0</v>
      </c>
      <c r="C180" s="4">
        <v>0</v>
      </c>
      <c r="D180" s="4">
        <v>0</v>
      </c>
      <c r="E180" s="4">
        <v>1</v>
      </c>
      <c r="F180" s="4">
        <v>0</v>
      </c>
      <c r="G180" s="4">
        <f t="shared" si="2"/>
        <v>1</v>
      </c>
    </row>
    <row r="181" spans="1:7" ht="20" customHeight="1" x14ac:dyDescent="0.2">
      <c r="A181" s="13" t="s">
        <v>342</v>
      </c>
      <c r="B181" s="4">
        <v>0.5</v>
      </c>
      <c r="C181" s="4">
        <v>0</v>
      </c>
      <c r="D181" s="4">
        <v>0</v>
      </c>
      <c r="E181" s="4">
        <v>4</v>
      </c>
      <c r="F181" s="4">
        <v>1</v>
      </c>
      <c r="G181" s="4">
        <f t="shared" si="2"/>
        <v>5</v>
      </c>
    </row>
    <row r="182" spans="1:7" ht="20" customHeight="1" x14ac:dyDescent="0.2">
      <c r="A182" s="13" t="s">
        <v>305</v>
      </c>
      <c r="B182" s="4">
        <v>0.5</v>
      </c>
      <c r="C182" s="4">
        <v>1</v>
      </c>
      <c r="D182" s="4">
        <v>0.5</v>
      </c>
      <c r="E182" s="4">
        <v>4</v>
      </c>
      <c r="F182" s="4">
        <v>3</v>
      </c>
      <c r="G182" s="4">
        <f t="shared" si="2"/>
        <v>9</v>
      </c>
    </row>
    <row r="183" spans="1:7" ht="20" customHeight="1" x14ac:dyDescent="0.2">
      <c r="A183" s="13" t="s">
        <v>158</v>
      </c>
      <c r="B183" s="7">
        <v>0</v>
      </c>
      <c r="C183" s="7">
        <v>0</v>
      </c>
      <c r="D183" s="7">
        <v>0</v>
      </c>
      <c r="E183" s="7">
        <v>4</v>
      </c>
      <c r="F183" s="7">
        <v>1</v>
      </c>
      <c r="G183" s="4">
        <f t="shared" si="2"/>
        <v>5</v>
      </c>
    </row>
    <row r="184" spans="1:7" ht="20" customHeight="1" x14ac:dyDescent="0.2">
      <c r="A184" s="13" t="s">
        <v>206</v>
      </c>
      <c r="B184" s="7">
        <v>1</v>
      </c>
      <c r="C184" s="7">
        <v>0</v>
      </c>
      <c r="D184" s="7">
        <v>0</v>
      </c>
      <c r="E184" s="7">
        <v>0</v>
      </c>
      <c r="F184" s="7">
        <v>0</v>
      </c>
      <c r="G184" s="4">
        <f t="shared" si="2"/>
        <v>1</v>
      </c>
    </row>
    <row r="185" spans="1:7" ht="20" customHeight="1" x14ac:dyDescent="0.2">
      <c r="A185" s="13" t="s">
        <v>117</v>
      </c>
      <c r="B185" s="4">
        <v>0</v>
      </c>
      <c r="C185" s="4">
        <v>0</v>
      </c>
      <c r="D185" s="4">
        <v>0</v>
      </c>
      <c r="E185" s="4">
        <v>1</v>
      </c>
      <c r="F185" s="4">
        <v>0</v>
      </c>
      <c r="G185" s="4">
        <f t="shared" si="2"/>
        <v>1</v>
      </c>
    </row>
    <row r="186" spans="1:7" ht="20" customHeight="1" x14ac:dyDescent="0.2">
      <c r="A186" s="13" t="s">
        <v>288</v>
      </c>
      <c r="B186" s="4">
        <v>0</v>
      </c>
      <c r="C186" s="4">
        <v>0</v>
      </c>
      <c r="D186" s="4">
        <v>0</v>
      </c>
      <c r="E186" s="4">
        <v>4</v>
      </c>
      <c r="F186" s="4">
        <v>3</v>
      </c>
      <c r="G186" s="4">
        <f t="shared" si="2"/>
        <v>7</v>
      </c>
    </row>
    <row r="187" spans="1:7" ht="20" customHeight="1" x14ac:dyDescent="0.2">
      <c r="A187" s="13" t="s">
        <v>274</v>
      </c>
      <c r="B187" s="4">
        <v>1</v>
      </c>
      <c r="C187" s="4">
        <v>0</v>
      </c>
      <c r="D187" s="4">
        <v>0</v>
      </c>
      <c r="E187" s="4">
        <v>4</v>
      </c>
      <c r="F187" s="4">
        <v>5</v>
      </c>
      <c r="G187" s="4">
        <f t="shared" si="2"/>
        <v>10</v>
      </c>
    </row>
    <row r="188" spans="1:7" ht="20" customHeight="1" x14ac:dyDescent="0.2">
      <c r="A188" s="13" t="s">
        <v>279</v>
      </c>
      <c r="B188" s="4">
        <v>0</v>
      </c>
      <c r="C188" s="4">
        <v>0</v>
      </c>
      <c r="D188" s="4">
        <v>3</v>
      </c>
      <c r="E188" s="4">
        <v>4</v>
      </c>
      <c r="F188" s="4">
        <v>1</v>
      </c>
      <c r="G188" s="4">
        <f t="shared" si="2"/>
        <v>8</v>
      </c>
    </row>
    <row r="189" spans="1:7" ht="20" customHeight="1" x14ac:dyDescent="0.2">
      <c r="A189" s="13" t="s">
        <v>141</v>
      </c>
      <c r="B189" s="4">
        <v>0</v>
      </c>
      <c r="C189" s="4">
        <v>0</v>
      </c>
      <c r="D189" s="4">
        <v>0</v>
      </c>
      <c r="E189" s="4">
        <v>3</v>
      </c>
      <c r="F189" s="4">
        <v>1</v>
      </c>
      <c r="G189" s="4">
        <f t="shared" si="2"/>
        <v>4</v>
      </c>
    </row>
    <row r="190" spans="1:7" ht="20" customHeight="1" x14ac:dyDescent="0.2">
      <c r="A190" s="13" t="s">
        <v>355</v>
      </c>
      <c r="B190" s="4">
        <v>0</v>
      </c>
      <c r="C190" s="4">
        <v>0</v>
      </c>
      <c r="D190" s="4">
        <v>0</v>
      </c>
      <c r="E190" s="4">
        <v>4</v>
      </c>
      <c r="F190" s="4">
        <v>0</v>
      </c>
      <c r="G190" s="4">
        <f t="shared" si="2"/>
        <v>4</v>
      </c>
    </row>
    <row r="191" spans="1:7" ht="20" customHeight="1" x14ac:dyDescent="0.2">
      <c r="A191" s="13" t="s">
        <v>181</v>
      </c>
      <c r="B191" s="7">
        <v>1</v>
      </c>
      <c r="C191" s="7">
        <v>0</v>
      </c>
      <c r="D191" s="7">
        <v>2</v>
      </c>
      <c r="E191" s="7">
        <v>3</v>
      </c>
      <c r="F191" s="7">
        <v>0</v>
      </c>
      <c r="G191" s="4">
        <f t="shared" si="2"/>
        <v>6</v>
      </c>
    </row>
    <row r="192" spans="1:7" ht="20" customHeight="1" x14ac:dyDescent="0.2">
      <c r="A192" s="13" t="s">
        <v>383</v>
      </c>
      <c r="B192" s="4">
        <v>2</v>
      </c>
      <c r="C192" s="4">
        <v>3</v>
      </c>
      <c r="D192" s="4">
        <v>3</v>
      </c>
      <c r="E192" s="4">
        <v>4</v>
      </c>
      <c r="F192" s="4">
        <v>7</v>
      </c>
      <c r="G192" s="4">
        <f t="shared" si="2"/>
        <v>19</v>
      </c>
    </row>
    <row r="193" spans="1:7" ht="20" customHeight="1" x14ac:dyDescent="0.2">
      <c r="A193" s="13" t="s">
        <v>152</v>
      </c>
      <c r="B193" s="7">
        <v>2</v>
      </c>
      <c r="C193" s="7">
        <v>1</v>
      </c>
      <c r="D193" s="7">
        <v>2</v>
      </c>
      <c r="E193" s="7">
        <v>4</v>
      </c>
      <c r="F193" s="7">
        <v>3</v>
      </c>
      <c r="G193" s="4">
        <f t="shared" si="2"/>
        <v>12</v>
      </c>
    </row>
    <row r="194" spans="1:7" ht="20" customHeight="1" x14ac:dyDescent="0.2">
      <c r="A194" s="13" t="s">
        <v>98</v>
      </c>
      <c r="B194" s="4"/>
      <c r="C194" s="4"/>
      <c r="D194" s="4"/>
      <c r="E194" s="4"/>
      <c r="F194" s="4"/>
      <c r="G194" s="4">
        <f t="shared" si="2"/>
        <v>0</v>
      </c>
    </row>
    <row r="195" spans="1:7" ht="20" customHeight="1" x14ac:dyDescent="0.2">
      <c r="A195" s="13" t="s">
        <v>313</v>
      </c>
      <c r="B195" s="4">
        <v>0</v>
      </c>
      <c r="C195" s="4">
        <v>0</v>
      </c>
      <c r="D195" s="4">
        <v>0</v>
      </c>
      <c r="E195" s="4">
        <v>3</v>
      </c>
      <c r="F195" s="4">
        <v>0</v>
      </c>
      <c r="G195" s="4">
        <f t="shared" ref="G195:G258" si="3">ROUND(SUM(B195:F195)-0.001,0)</f>
        <v>3</v>
      </c>
    </row>
    <row r="196" spans="1:7" ht="20" customHeight="1" x14ac:dyDescent="0.2">
      <c r="A196" s="13" t="s">
        <v>86</v>
      </c>
      <c r="B196" s="4">
        <v>2</v>
      </c>
      <c r="C196" s="4">
        <v>0</v>
      </c>
      <c r="D196" s="4">
        <v>3</v>
      </c>
      <c r="E196" s="4">
        <v>4</v>
      </c>
      <c r="F196" s="4">
        <v>6</v>
      </c>
      <c r="G196" s="4">
        <f t="shared" si="3"/>
        <v>15</v>
      </c>
    </row>
    <row r="197" spans="1:7" ht="20" customHeight="1" x14ac:dyDescent="0.2">
      <c r="A197" s="13" t="s">
        <v>376</v>
      </c>
      <c r="B197" s="4">
        <v>1</v>
      </c>
      <c r="C197" s="4">
        <v>3</v>
      </c>
      <c r="D197" s="4">
        <v>3</v>
      </c>
      <c r="E197" s="4">
        <v>4</v>
      </c>
      <c r="F197" s="4">
        <v>1</v>
      </c>
      <c r="G197" s="4">
        <f t="shared" si="3"/>
        <v>12</v>
      </c>
    </row>
    <row r="198" spans="1:7" ht="20" customHeight="1" x14ac:dyDescent="0.2">
      <c r="A198" s="13" t="s">
        <v>217</v>
      </c>
      <c r="B198" s="7">
        <v>2</v>
      </c>
      <c r="C198" s="7">
        <v>1</v>
      </c>
      <c r="D198" s="7">
        <v>1</v>
      </c>
      <c r="E198" s="7">
        <v>3</v>
      </c>
      <c r="F198" s="7">
        <v>3</v>
      </c>
      <c r="G198" s="4">
        <f t="shared" si="3"/>
        <v>10</v>
      </c>
    </row>
    <row r="199" spans="1:7" ht="20" customHeight="1" x14ac:dyDescent="0.2">
      <c r="A199" s="13" t="s">
        <v>380</v>
      </c>
      <c r="B199" s="4">
        <v>0</v>
      </c>
      <c r="C199" s="4">
        <v>0</v>
      </c>
      <c r="D199" s="4">
        <v>0</v>
      </c>
      <c r="E199" s="4">
        <v>4</v>
      </c>
      <c r="F199" s="4">
        <v>0</v>
      </c>
      <c r="G199" s="4">
        <f t="shared" si="3"/>
        <v>4</v>
      </c>
    </row>
    <row r="200" spans="1:7" ht="20" customHeight="1" x14ac:dyDescent="0.2">
      <c r="A200" s="13" t="s">
        <v>398</v>
      </c>
      <c r="B200" s="4">
        <v>2</v>
      </c>
      <c r="C200" s="4">
        <v>0.5</v>
      </c>
      <c r="D200" s="4">
        <v>3</v>
      </c>
      <c r="E200" s="4">
        <v>4</v>
      </c>
      <c r="F200" s="4">
        <v>2</v>
      </c>
      <c r="G200" s="4">
        <f t="shared" si="3"/>
        <v>11</v>
      </c>
    </row>
    <row r="201" spans="1:7" ht="20" customHeight="1" x14ac:dyDescent="0.2">
      <c r="A201" s="13" t="s">
        <v>372</v>
      </c>
      <c r="B201" s="4">
        <v>0.5</v>
      </c>
      <c r="C201" s="4">
        <v>0</v>
      </c>
      <c r="D201" s="4">
        <v>1</v>
      </c>
      <c r="E201" s="4">
        <v>4</v>
      </c>
      <c r="F201" s="4">
        <v>1</v>
      </c>
      <c r="G201" s="4">
        <f t="shared" si="3"/>
        <v>6</v>
      </c>
    </row>
    <row r="202" spans="1:7" ht="20" customHeight="1" x14ac:dyDescent="0.2">
      <c r="A202" s="13" t="s">
        <v>328</v>
      </c>
      <c r="B202" s="4">
        <v>0</v>
      </c>
      <c r="C202" s="4">
        <v>0</v>
      </c>
      <c r="D202" s="4">
        <v>0</v>
      </c>
      <c r="E202" s="4">
        <v>2</v>
      </c>
      <c r="F202" s="4">
        <v>0</v>
      </c>
      <c r="G202" s="4">
        <f t="shared" si="3"/>
        <v>2</v>
      </c>
    </row>
    <row r="203" spans="1:7" ht="20" customHeight="1" x14ac:dyDescent="0.2">
      <c r="A203" s="13" t="s">
        <v>393</v>
      </c>
      <c r="B203" s="4">
        <v>1</v>
      </c>
      <c r="C203" s="4">
        <v>0</v>
      </c>
      <c r="D203" s="4">
        <v>0.5</v>
      </c>
      <c r="E203" s="4">
        <v>3</v>
      </c>
      <c r="F203" s="4">
        <v>3</v>
      </c>
      <c r="G203" s="4">
        <f t="shared" si="3"/>
        <v>7</v>
      </c>
    </row>
    <row r="204" spans="1:7" ht="20" customHeight="1" x14ac:dyDescent="0.2">
      <c r="A204" s="13" t="s">
        <v>362</v>
      </c>
      <c r="B204" s="4">
        <v>0.5</v>
      </c>
      <c r="C204" s="4">
        <v>0</v>
      </c>
      <c r="D204" s="4">
        <v>0</v>
      </c>
      <c r="E204" s="4">
        <v>4</v>
      </c>
      <c r="F204" s="4">
        <v>3</v>
      </c>
      <c r="G204" s="4">
        <f t="shared" si="3"/>
        <v>7</v>
      </c>
    </row>
    <row r="205" spans="1:7" ht="20" customHeight="1" x14ac:dyDescent="0.2">
      <c r="A205" s="13" t="s">
        <v>127</v>
      </c>
      <c r="B205" s="4">
        <v>1</v>
      </c>
      <c r="C205" s="4">
        <v>2</v>
      </c>
      <c r="D205" s="4">
        <v>1</v>
      </c>
      <c r="E205" s="4">
        <v>4</v>
      </c>
      <c r="F205" s="4">
        <v>1</v>
      </c>
      <c r="G205" s="4">
        <f t="shared" si="3"/>
        <v>9</v>
      </c>
    </row>
    <row r="206" spans="1:7" ht="20" customHeight="1" x14ac:dyDescent="0.2">
      <c r="A206" s="13" t="s">
        <v>120</v>
      </c>
      <c r="B206" s="4">
        <v>1</v>
      </c>
      <c r="C206" s="4">
        <v>2</v>
      </c>
      <c r="D206" s="4">
        <v>1</v>
      </c>
      <c r="E206" s="4">
        <v>4</v>
      </c>
      <c r="F206" s="4">
        <v>1</v>
      </c>
      <c r="G206" s="4">
        <f t="shared" si="3"/>
        <v>9</v>
      </c>
    </row>
    <row r="207" spans="1:7" ht="20" customHeight="1" x14ac:dyDescent="0.2">
      <c r="A207" s="13" t="s">
        <v>358</v>
      </c>
      <c r="B207" s="4">
        <v>0.5</v>
      </c>
      <c r="C207" s="4">
        <v>0</v>
      </c>
      <c r="D207" s="4">
        <v>0</v>
      </c>
      <c r="E207" s="4">
        <v>4</v>
      </c>
      <c r="F207" s="4">
        <v>2</v>
      </c>
      <c r="G207" s="4">
        <f t="shared" si="3"/>
        <v>6</v>
      </c>
    </row>
    <row r="208" spans="1:7" ht="20" customHeight="1" x14ac:dyDescent="0.2">
      <c r="A208" s="13" t="s">
        <v>322</v>
      </c>
      <c r="B208" s="4">
        <v>0</v>
      </c>
      <c r="C208" s="4">
        <v>0</v>
      </c>
      <c r="D208" s="4">
        <v>0</v>
      </c>
      <c r="E208" s="4">
        <v>4</v>
      </c>
      <c r="F208" s="4">
        <v>7</v>
      </c>
      <c r="G208" s="4">
        <f t="shared" si="3"/>
        <v>11</v>
      </c>
    </row>
    <row r="209" spans="1:7" ht="20" customHeight="1" x14ac:dyDescent="0.2">
      <c r="A209" s="13" t="s">
        <v>185</v>
      </c>
      <c r="B209" s="7">
        <v>2</v>
      </c>
      <c r="C209" s="7">
        <v>3</v>
      </c>
      <c r="D209" s="7">
        <v>1</v>
      </c>
      <c r="E209" s="7">
        <v>4</v>
      </c>
      <c r="F209" s="7">
        <v>3</v>
      </c>
      <c r="G209" s="4">
        <f t="shared" si="3"/>
        <v>13</v>
      </c>
    </row>
    <row r="210" spans="1:7" ht="20" customHeight="1" x14ac:dyDescent="0.2">
      <c r="A210" s="13" t="s">
        <v>382</v>
      </c>
      <c r="B210" s="4">
        <v>0.5</v>
      </c>
      <c r="C210" s="4">
        <v>0.5</v>
      </c>
      <c r="D210" s="4">
        <v>3</v>
      </c>
      <c r="E210" s="4">
        <v>4</v>
      </c>
      <c r="F210" s="4">
        <v>2</v>
      </c>
      <c r="G210" s="4">
        <f t="shared" si="3"/>
        <v>10</v>
      </c>
    </row>
    <row r="211" spans="1:7" ht="20" customHeight="1" x14ac:dyDescent="0.2">
      <c r="A211" s="13" t="s">
        <v>100</v>
      </c>
      <c r="B211" s="4">
        <v>0</v>
      </c>
      <c r="C211" s="4">
        <v>1</v>
      </c>
      <c r="D211" s="4">
        <v>0</v>
      </c>
      <c r="E211" s="4">
        <v>4</v>
      </c>
      <c r="F211" s="4">
        <v>2</v>
      </c>
      <c r="G211" s="4">
        <f t="shared" si="3"/>
        <v>7</v>
      </c>
    </row>
    <row r="212" spans="1:7" ht="20" customHeight="1" x14ac:dyDescent="0.2">
      <c r="A212" s="13" t="s">
        <v>166</v>
      </c>
      <c r="B212" s="7">
        <v>1</v>
      </c>
      <c r="C212" s="7">
        <v>0</v>
      </c>
      <c r="D212" s="7">
        <v>2</v>
      </c>
      <c r="E212" s="7">
        <v>3</v>
      </c>
      <c r="F212" s="7">
        <v>0</v>
      </c>
      <c r="G212" s="4">
        <f t="shared" si="3"/>
        <v>6</v>
      </c>
    </row>
    <row r="213" spans="1:7" ht="20" customHeight="1" x14ac:dyDescent="0.2">
      <c r="A213" s="13" t="s">
        <v>404</v>
      </c>
      <c r="B213" s="4">
        <v>1</v>
      </c>
      <c r="C213" s="4">
        <v>0.5</v>
      </c>
      <c r="D213" s="4">
        <v>2</v>
      </c>
      <c r="E213" s="4">
        <v>4</v>
      </c>
      <c r="F213" s="4">
        <v>6</v>
      </c>
      <c r="G213" s="4">
        <f t="shared" si="3"/>
        <v>13</v>
      </c>
    </row>
    <row r="214" spans="1:7" ht="20" customHeight="1" x14ac:dyDescent="0.2">
      <c r="A214" s="13" t="s">
        <v>340</v>
      </c>
      <c r="B214" s="4">
        <v>0.5</v>
      </c>
      <c r="C214" s="4">
        <v>1.5</v>
      </c>
      <c r="D214" s="4">
        <v>0</v>
      </c>
      <c r="E214" s="4">
        <v>4</v>
      </c>
      <c r="F214" s="4">
        <v>6</v>
      </c>
      <c r="G214" s="4">
        <f t="shared" si="3"/>
        <v>12</v>
      </c>
    </row>
    <row r="215" spans="1:7" ht="20" customHeight="1" x14ac:dyDescent="0.2">
      <c r="A215" s="13" t="s">
        <v>314</v>
      </c>
      <c r="B215" s="4">
        <v>0</v>
      </c>
      <c r="C215" s="4">
        <v>0</v>
      </c>
      <c r="D215" s="4">
        <v>0</v>
      </c>
      <c r="E215" s="4">
        <v>4</v>
      </c>
      <c r="F215" s="4">
        <v>0</v>
      </c>
      <c r="G215" s="4">
        <f t="shared" si="3"/>
        <v>4</v>
      </c>
    </row>
    <row r="216" spans="1:7" ht="20" customHeight="1" x14ac:dyDescent="0.2">
      <c r="A216" s="13" t="s">
        <v>316</v>
      </c>
      <c r="B216" s="4">
        <v>2</v>
      </c>
      <c r="C216" s="4">
        <v>1</v>
      </c>
      <c r="D216" s="4">
        <v>3</v>
      </c>
      <c r="E216" s="4">
        <v>4</v>
      </c>
      <c r="F216" s="4">
        <v>7</v>
      </c>
      <c r="G216" s="4">
        <f t="shared" si="3"/>
        <v>17</v>
      </c>
    </row>
    <row r="217" spans="1:7" ht="20" customHeight="1" x14ac:dyDescent="0.2">
      <c r="A217" s="13" t="s">
        <v>304</v>
      </c>
      <c r="B217" s="4">
        <v>0.5</v>
      </c>
      <c r="C217" s="4">
        <v>0</v>
      </c>
      <c r="D217" s="4">
        <v>0</v>
      </c>
      <c r="E217" s="4">
        <v>3</v>
      </c>
      <c r="F217" s="4">
        <v>1</v>
      </c>
      <c r="G217" s="4">
        <f t="shared" si="3"/>
        <v>4</v>
      </c>
    </row>
    <row r="218" spans="1:7" ht="20" customHeight="1" x14ac:dyDescent="0.2">
      <c r="A218" s="13" t="s">
        <v>246</v>
      </c>
      <c r="B218" s="4">
        <v>0.5</v>
      </c>
      <c r="C218" s="4">
        <v>0</v>
      </c>
      <c r="D218" s="4">
        <v>1.5</v>
      </c>
      <c r="E218" s="4">
        <v>3</v>
      </c>
      <c r="F218" s="4">
        <v>0</v>
      </c>
      <c r="G218" s="4">
        <f t="shared" si="3"/>
        <v>5</v>
      </c>
    </row>
    <row r="219" spans="1:7" ht="20" customHeight="1" x14ac:dyDescent="0.2">
      <c r="A219" s="13" t="s">
        <v>405</v>
      </c>
      <c r="B219" s="4">
        <v>2</v>
      </c>
      <c r="C219" s="4">
        <v>1.5</v>
      </c>
      <c r="D219" s="4">
        <v>1.5</v>
      </c>
      <c r="E219" s="4">
        <v>4</v>
      </c>
      <c r="F219" s="4">
        <v>7</v>
      </c>
      <c r="G219" s="4">
        <f t="shared" si="3"/>
        <v>16</v>
      </c>
    </row>
    <row r="220" spans="1:7" ht="20" customHeight="1" x14ac:dyDescent="0.2">
      <c r="A220" s="13" t="s">
        <v>97</v>
      </c>
      <c r="B220" s="4">
        <v>2</v>
      </c>
      <c r="C220" s="4">
        <v>0</v>
      </c>
      <c r="D220" s="4">
        <v>1.5</v>
      </c>
      <c r="E220" s="4">
        <v>4</v>
      </c>
      <c r="F220" s="4">
        <v>5</v>
      </c>
      <c r="G220" s="4">
        <f t="shared" si="3"/>
        <v>12</v>
      </c>
    </row>
    <row r="221" spans="1:7" ht="20" customHeight="1" x14ac:dyDescent="0.2">
      <c r="A221" s="13" t="s">
        <v>121</v>
      </c>
      <c r="B221" s="4">
        <v>0</v>
      </c>
      <c r="C221" s="4">
        <v>0</v>
      </c>
      <c r="D221" s="4">
        <v>0</v>
      </c>
      <c r="E221" s="4">
        <v>1</v>
      </c>
      <c r="F221" s="4">
        <v>0</v>
      </c>
      <c r="G221" s="4">
        <f t="shared" si="3"/>
        <v>1</v>
      </c>
    </row>
    <row r="222" spans="1:7" ht="20" customHeight="1" x14ac:dyDescent="0.2">
      <c r="A222" s="13" t="s">
        <v>261</v>
      </c>
      <c r="B222" s="4">
        <v>0</v>
      </c>
      <c r="C222" s="4">
        <v>0</v>
      </c>
      <c r="D222" s="4">
        <v>0</v>
      </c>
      <c r="E222" s="4">
        <v>4</v>
      </c>
      <c r="F222" s="4">
        <v>0</v>
      </c>
      <c r="G222" s="4">
        <f t="shared" si="3"/>
        <v>4</v>
      </c>
    </row>
    <row r="223" spans="1:7" ht="20" customHeight="1" x14ac:dyDescent="0.2">
      <c r="A223" s="13" t="s">
        <v>241</v>
      </c>
      <c r="B223" s="4">
        <v>0.5</v>
      </c>
      <c r="C223" s="4">
        <v>0</v>
      </c>
      <c r="D223" s="4">
        <v>0</v>
      </c>
      <c r="E223" s="4">
        <v>4</v>
      </c>
      <c r="F223" s="4">
        <v>0</v>
      </c>
      <c r="G223" s="4">
        <f t="shared" si="3"/>
        <v>4</v>
      </c>
    </row>
    <row r="224" spans="1:7" ht="20" customHeight="1" x14ac:dyDescent="0.2">
      <c r="A224" s="13" t="s">
        <v>184</v>
      </c>
      <c r="B224" s="7">
        <v>1</v>
      </c>
      <c r="C224" s="7">
        <v>0</v>
      </c>
      <c r="D224" s="7">
        <v>0</v>
      </c>
      <c r="E224" s="7">
        <v>2</v>
      </c>
      <c r="F224" s="7">
        <v>1</v>
      </c>
      <c r="G224" s="4">
        <f t="shared" si="3"/>
        <v>4</v>
      </c>
    </row>
    <row r="225" spans="1:7" ht="20" customHeight="1" x14ac:dyDescent="0.2">
      <c r="A225" s="13" t="s">
        <v>354</v>
      </c>
      <c r="B225" s="4">
        <v>0</v>
      </c>
      <c r="C225" s="4">
        <v>0</v>
      </c>
      <c r="D225" s="4">
        <v>0</v>
      </c>
      <c r="E225" s="4">
        <v>4</v>
      </c>
      <c r="F225" s="4">
        <v>0</v>
      </c>
      <c r="G225" s="4">
        <f t="shared" si="3"/>
        <v>4</v>
      </c>
    </row>
    <row r="226" spans="1:7" ht="20" customHeight="1" x14ac:dyDescent="0.2">
      <c r="A226" s="13" t="s">
        <v>216</v>
      </c>
      <c r="B226" s="7">
        <v>0</v>
      </c>
      <c r="C226" s="7">
        <v>0</v>
      </c>
      <c r="D226" s="7">
        <v>1</v>
      </c>
      <c r="E226" s="7">
        <v>2</v>
      </c>
      <c r="F226" s="7">
        <v>0</v>
      </c>
      <c r="G226" s="4">
        <f t="shared" si="3"/>
        <v>3</v>
      </c>
    </row>
    <row r="227" spans="1:7" ht="20" customHeight="1" x14ac:dyDescent="0.2">
      <c r="A227" s="13" t="s">
        <v>325</v>
      </c>
      <c r="B227" s="4">
        <v>0</v>
      </c>
      <c r="C227" s="4">
        <v>1</v>
      </c>
      <c r="D227" s="4">
        <v>3</v>
      </c>
      <c r="E227" s="4">
        <v>3</v>
      </c>
      <c r="F227" s="4">
        <v>2</v>
      </c>
      <c r="G227" s="4">
        <f t="shared" si="3"/>
        <v>9</v>
      </c>
    </row>
    <row r="228" spans="1:7" ht="20" customHeight="1" x14ac:dyDescent="0.2">
      <c r="A228" s="13" t="s">
        <v>296</v>
      </c>
      <c r="B228" s="4">
        <v>2</v>
      </c>
      <c r="C228" s="4">
        <v>3</v>
      </c>
      <c r="D228" s="4">
        <v>3</v>
      </c>
      <c r="E228" s="4">
        <v>4</v>
      </c>
      <c r="F228" s="4">
        <v>4</v>
      </c>
      <c r="G228" s="4">
        <f t="shared" si="3"/>
        <v>16</v>
      </c>
    </row>
    <row r="229" spans="1:7" ht="20" customHeight="1" x14ac:dyDescent="0.2">
      <c r="A229" s="13" t="s">
        <v>408</v>
      </c>
      <c r="B229" s="4">
        <v>0.5</v>
      </c>
      <c r="C229" s="4">
        <v>0</v>
      </c>
      <c r="D229" s="4">
        <v>0</v>
      </c>
      <c r="E229" s="4">
        <v>4</v>
      </c>
      <c r="F229" s="4">
        <v>1</v>
      </c>
      <c r="G229" s="4">
        <f t="shared" si="3"/>
        <v>5</v>
      </c>
    </row>
    <row r="230" spans="1:7" ht="20" customHeight="1" x14ac:dyDescent="0.2">
      <c r="A230" s="13" t="s">
        <v>192</v>
      </c>
      <c r="B230" s="7">
        <v>0</v>
      </c>
      <c r="C230" s="7">
        <v>0</v>
      </c>
      <c r="D230" s="7">
        <v>0</v>
      </c>
      <c r="E230" s="7">
        <v>4</v>
      </c>
      <c r="F230" s="7">
        <v>0</v>
      </c>
      <c r="G230" s="4">
        <f t="shared" si="3"/>
        <v>4</v>
      </c>
    </row>
    <row r="231" spans="1:7" ht="20" customHeight="1" x14ac:dyDescent="0.2">
      <c r="A231" s="13" t="s">
        <v>375</v>
      </c>
      <c r="B231" s="4">
        <v>2</v>
      </c>
      <c r="C231" s="4">
        <v>0.5</v>
      </c>
      <c r="D231" s="4">
        <v>3</v>
      </c>
      <c r="E231" s="4">
        <v>4</v>
      </c>
      <c r="F231" s="4">
        <v>3</v>
      </c>
      <c r="G231" s="4">
        <f t="shared" si="3"/>
        <v>12</v>
      </c>
    </row>
    <row r="232" spans="1:7" ht="20" customHeight="1" x14ac:dyDescent="0.2">
      <c r="A232" s="13" t="s">
        <v>334</v>
      </c>
      <c r="B232" s="4">
        <v>2</v>
      </c>
      <c r="C232" s="4">
        <v>1.5</v>
      </c>
      <c r="D232" s="4">
        <v>3</v>
      </c>
      <c r="E232" s="4">
        <v>4</v>
      </c>
      <c r="F232" s="4">
        <v>8</v>
      </c>
      <c r="G232" s="4">
        <f t="shared" si="3"/>
        <v>18</v>
      </c>
    </row>
    <row r="233" spans="1:7" ht="20" customHeight="1" x14ac:dyDescent="0.2">
      <c r="A233" s="13" t="s">
        <v>308</v>
      </c>
      <c r="B233" s="4">
        <v>1</v>
      </c>
      <c r="C233" s="4">
        <v>0</v>
      </c>
      <c r="D233" s="4">
        <v>1.5</v>
      </c>
      <c r="E233" s="4">
        <v>2.5</v>
      </c>
      <c r="F233" s="4">
        <v>2</v>
      </c>
      <c r="G233" s="4">
        <f t="shared" si="3"/>
        <v>7</v>
      </c>
    </row>
    <row r="234" spans="1:7" ht="20" customHeight="1" x14ac:dyDescent="0.2">
      <c r="A234" s="13" t="s">
        <v>79</v>
      </c>
      <c r="B234" s="4">
        <v>0</v>
      </c>
      <c r="C234" s="4">
        <v>0</v>
      </c>
      <c r="D234" s="4">
        <v>0</v>
      </c>
      <c r="E234" s="4">
        <v>4</v>
      </c>
      <c r="F234" s="4">
        <v>1</v>
      </c>
      <c r="G234" s="4">
        <f t="shared" si="3"/>
        <v>5</v>
      </c>
    </row>
    <row r="235" spans="1:7" ht="20" customHeight="1" x14ac:dyDescent="0.2">
      <c r="A235" s="13" t="s">
        <v>194</v>
      </c>
      <c r="B235" s="7">
        <v>1</v>
      </c>
      <c r="C235" s="7">
        <v>2</v>
      </c>
      <c r="D235" s="7">
        <v>2</v>
      </c>
      <c r="E235" s="7">
        <v>2</v>
      </c>
      <c r="F235" s="7">
        <v>0</v>
      </c>
      <c r="G235" s="4">
        <f t="shared" si="3"/>
        <v>7</v>
      </c>
    </row>
    <row r="236" spans="1:7" ht="20" customHeight="1" x14ac:dyDescent="0.2">
      <c r="A236" s="13" t="s">
        <v>411</v>
      </c>
      <c r="B236" s="4">
        <v>0.5</v>
      </c>
      <c r="C236" s="4">
        <v>0</v>
      </c>
      <c r="D236" s="4">
        <v>0</v>
      </c>
      <c r="E236" s="4">
        <v>3</v>
      </c>
      <c r="F236" s="4">
        <v>0</v>
      </c>
      <c r="G236" s="4">
        <f t="shared" si="3"/>
        <v>3</v>
      </c>
    </row>
    <row r="237" spans="1:7" ht="20" customHeight="1" x14ac:dyDescent="0.2">
      <c r="A237" s="13" t="s">
        <v>351</v>
      </c>
      <c r="B237" s="4">
        <v>0</v>
      </c>
      <c r="C237" s="4">
        <v>0</v>
      </c>
      <c r="D237" s="4">
        <v>0</v>
      </c>
      <c r="E237" s="4">
        <v>3</v>
      </c>
      <c r="F237" s="4">
        <v>1</v>
      </c>
      <c r="G237" s="4">
        <f t="shared" si="3"/>
        <v>4</v>
      </c>
    </row>
    <row r="238" spans="1:7" ht="20" customHeight="1" x14ac:dyDescent="0.2">
      <c r="A238" s="13" t="s">
        <v>290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f t="shared" si="3"/>
        <v>0</v>
      </c>
    </row>
    <row r="239" spans="1:7" ht="20" customHeight="1" x14ac:dyDescent="0.2">
      <c r="A239" s="13" t="s">
        <v>222</v>
      </c>
      <c r="B239" s="4">
        <v>1.5</v>
      </c>
      <c r="C239" s="4">
        <v>0</v>
      </c>
      <c r="D239" s="4">
        <v>3</v>
      </c>
      <c r="E239" s="4">
        <v>4</v>
      </c>
      <c r="F239" s="4">
        <v>4</v>
      </c>
      <c r="G239" s="4">
        <f t="shared" si="3"/>
        <v>12</v>
      </c>
    </row>
    <row r="240" spans="1:7" ht="20" customHeight="1" x14ac:dyDescent="0.2">
      <c r="A240" s="13" t="s">
        <v>191</v>
      </c>
      <c r="B240" s="7">
        <v>1</v>
      </c>
      <c r="C240" s="7">
        <v>2</v>
      </c>
      <c r="D240" s="7">
        <v>2.5</v>
      </c>
      <c r="E240" s="7">
        <v>2</v>
      </c>
      <c r="F240" s="7">
        <v>3</v>
      </c>
      <c r="G240" s="4">
        <f t="shared" si="3"/>
        <v>10</v>
      </c>
    </row>
    <row r="241" spans="1:7" ht="20" customHeight="1" x14ac:dyDescent="0.2">
      <c r="A241" s="13" t="s">
        <v>81</v>
      </c>
      <c r="B241" s="4">
        <v>0</v>
      </c>
      <c r="C241" s="4">
        <v>0</v>
      </c>
      <c r="D241" s="4">
        <v>0</v>
      </c>
      <c r="E241" s="4">
        <v>3</v>
      </c>
      <c r="F241" s="4">
        <v>0</v>
      </c>
      <c r="G241" s="4">
        <f t="shared" si="3"/>
        <v>3</v>
      </c>
    </row>
    <row r="242" spans="1:7" ht="20" customHeight="1" x14ac:dyDescent="0.2">
      <c r="A242" s="13" t="s">
        <v>336</v>
      </c>
      <c r="B242" s="4">
        <v>0</v>
      </c>
      <c r="C242" s="4">
        <v>0</v>
      </c>
      <c r="D242" s="4">
        <v>0</v>
      </c>
      <c r="E242" s="4">
        <v>4</v>
      </c>
      <c r="F242" s="4">
        <v>0</v>
      </c>
      <c r="G242" s="4">
        <f t="shared" si="3"/>
        <v>4</v>
      </c>
    </row>
    <row r="243" spans="1:7" ht="20" customHeight="1" x14ac:dyDescent="0.2">
      <c r="A243" s="13" t="s">
        <v>249</v>
      </c>
      <c r="B243" s="4">
        <v>0</v>
      </c>
      <c r="C243" s="4">
        <v>0</v>
      </c>
      <c r="D243" s="4">
        <v>1.5</v>
      </c>
      <c r="E243" s="4">
        <v>4</v>
      </c>
      <c r="F243" s="4">
        <v>5</v>
      </c>
      <c r="G243" s="4">
        <f t="shared" si="3"/>
        <v>10</v>
      </c>
    </row>
    <row r="244" spans="1:7" ht="20" customHeight="1" x14ac:dyDescent="0.2">
      <c r="A244" s="13" t="s">
        <v>118</v>
      </c>
      <c r="B244" s="4">
        <v>1</v>
      </c>
      <c r="C244" s="4">
        <v>0</v>
      </c>
      <c r="D244" s="4">
        <v>0</v>
      </c>
      <c r="E244" s="4">
        <v>1</v>
      </c>
      <c r="F244" s="4">
        <v>0</v>
      </c>
      <c r="G244" s="4">
        <f t="shared" si="3"/>
        <v>2</v>
      </c>
    </row>
    <row r="245" spans="1:7" ht="20" customHeight="1" x14ac:dyDescent="0.2">
      <c r="A245" s="13" t="s">
        <v>414</v>
      </c>
      <c r="B245" s="4">
        <v>2</v>
      </c>
      <c r="C245" s="4">
        <v>3</v>
      </c>
      <c r="D245" s="4">
        <v>3</v>
      </c>
      <c r="E245" s="4">
        <v>4</v>
      </c>
      <c r="F245" s="4">
        <v>8</v>
      </c>
      <c r="G245" s="4">
        <f t="shared" si="3"/>
        <v>20</v>
      </c>
    </row>
    <row r="246" spans="1:7" ht="20" customHeight="1" x14ac:dyDescent="0.2">
      <c r="A246" s="13" t="s">
        <v>196</v>
      </c>
      <c r="B246" s="7">
        <v>2</v>
      </c>
      <c r="C246" s="7">
        <v>0</v>
      </c>
      <c r="D246" s="7">
        <v>3</v>
      </c>
      <c r="E246" s="7">
        <v>4</v>
      </c>
      <c r="F246" s="7">
        <v>2</v>
      </c>
      <c r="G246" s="4">
        <f t="shared" si="3"/>
        <v>11</v>
      </c>
    </row>
    <row r="247" spans="1:7" ht="20" customHeight="1" x14ac:dyDescent="0.2">
      <c r="A247" s="13" t="s">
        <v>268</v>
      </c>
      <c r="B247" s="4">
        <v>2</v>
      </c>
      <c r="C247" s="4">
        <v>3</v>
      </c>
      <c r="D247" s="4">
        <v>3</v>
      </c>
      <c r="E247" s="4">
        <v>4</v>
      </c>
      <c r="F247" s="4">
        <v>8</v>
      </c>
      <c r="G247" s="4">
        <f t="shared" si="3"/>
        <v>20</v>
      </c>
    </row>
    <row r="248" spans="1:7" ht="20" customHeight="1" x14ac:dyDescent="0.2">
      <c r="A248" s="13" t="s">
        <v>129</v>
      </c>
      <c r="B248" s="4">
        <v>0</v>
      </c>
      <c r="C248" s="4">
        <v>0</v>
      </c>
      <c r="D248" s="4">
        <v>0</v>
      </c>
      <c r="E248" s="4">
        <v>2</v>
      </c>
      <c r="F248" s="4">
        <v>0</v>
      </c>
      <c r="G248" s="4">
        <f t="shared" si="3"/>
        <v>2</v>
      </c>
    </row>
    <row r="249" spans="1:7" ht="20" customHeight="1" x14ac:dyDescent="0.2">
      <c r="A249" s="13" t="s">
        <v>90</v>
      </c>
      <c r="B249" s="4">
        <v>1</v>
      </c>
      <c r="C249" s="4">
        <v>0</v>
      </c>
      <c r="D249" s="4">
        <v>0</v>
      </c>
      <c r="E249" s="4">
        <v>4</v>
      </c>
      <c r="F249" s="4">
        <v>4</v>
      </c>
      <c r="G249" s="4">
        <f t="shared" si="3"/>
        <v>9</v>
      </c>
    </row>
    <row r="250" spans="1:7" ht="20" customHeight="1" x14ac:dyDescent="0.2">
      <c r="A250" s="13" t="s">
        <v>204</v>
      </c>
      <c r="B250" s="7">
        <v>1</v>
      </c>
      <c r="C250" s="7">
        <v>0</v>
      </c>
      <c r="D250" s="7">
        <v>2</v>
      </c>
      <c r="E250" s="7">
        <v>3</v>
      </c>
      <c r="F250" s="7">
        <v>1</v>
      </c>
      <c r="G250" s="4">
        <f t="shared" si="3"/>
        <v>7</v>
      </c>
    </row>
    <row r="251" spans="1:7" ht="20" customHeight="1" x14ac:dyDescent="0.2">
      <c r="A251" s="13" t="s">
        <v>223</v>
      </c>
      <c r="B251" s="4">
        <v>1</v>
      </c>
      <c r="C251" s="4">
        <v>1</v>
      </c>
      <c r="D251" s="4">
        <v>3</v>
      </c>
      <c r="E251" s="4">
        <v>4</v>
      </c>
      <c r="F251" s="4">
        <v>3</v>
      </c>
      <c r="G251" s="4">
        <f t="shared" si="3"/>
        <v>12</v>
      </c>
    </row>
    <row r="252" spans="1:7" ht="20" customHeight="1" x14ac:dyDescent="0.2">
      <c r="A252" s="13" t="s">
        <v>154</v>
      </c>
      <c r="B252" s="7">
        <v>1</v>
      </c>
      <c r="C252" s="7">
        <v>0</v>
      </c>
      <c r="D252" s="7">
        <v>1</v>
      </c>
      <c r="E252" s="7">
        <v>4</v>
      </c>
      <c r="F252" s="7">
        <v>0</v>
      </c>
      <c r="G252" s="4">
        <f t="shared" si="3"/>
        <v>6</v>
      </c>
    </row>
    <row r="253" spans="1:7" ht="20" customHeight="1" x14ac:dyDescent="0.2">
      <c r="A253" s="13" t="s">
        <v>218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4">
        <f t="shared" si="3"/>
        <v>0</v>
      </c>
    </row>
    <row r="254" spans="1:7" ht="20" customHeight="1" x14ac:dyDescent="0.2">
      <c r="A254" s="13" t="s">
        <v>418</v>
      </c>
      <c r="B254" s="4">
        <v>0</v>
      </c>
      <c r="C254" s="4">
        <v>0</v>
      </c>
      <c r="D254" s="4">
        <v>0</v>
      </c>
      <c r="E254" s="4">
        <v>4</v>
      </c>
      <c r="F254" s="4">
        <v>3</v>
      </c>
      <c r="G254" s="4">
        <f t="shared" si="3"/>
        <v>7</v>
      </c>
    </row>
    <row r="255" spans="1:7" ht="20" customHeight="1" x14ac:dyDescent="0.2">
      <c r="A255" s="13" t="s">
        <v>240</v>
      </c>
      <c r="B255" s="4">
        <v>0</v>
      </c>
      <c r="C255" s="4">
        <v>0</v>
      </c>
      <c r="D255" s="4">
        <v>0</v>
      </c>
      <c r="E255" s="4">
        <v>4</v>
      </c>
      <c r="F255" s="4">
        <v>0</v>
      </c>
      <c r="G255" s="4">
        <f t="shared" si="3"/>
        <v>4</v>
      </c>
    </row>
    <row r="256" spans="1:7" ht="20" customHeight="1" x14ac:dyDescent="0.2">
      <c r="A256" s="13" t="s">
        <v>159</v>
      </c>
      <c r="B256" s="7">
        <v>0</v>
      </c>
      <c r="C256" s="7">
        <v>0</v>
      </c>
      <c r="D256" s="7">
        <v>0</v>
      </c>
      <c r="E256" s="7">
        <v>4</v>
      </c>
      <c r="F256" s="7">
        <v>0</v>
      </c>
      <c r="G256" s="4">
        <f t="shared" si="3"/>
        <v>4</v>
      </c>
    </row>
    <row r="257" spans="1:7" ht="20" customHeight="1" x14ac:dyDescent="0.2">
      <c r="A257" s="13" t="s">
        <v>95</v>
      </c>
      <c r="B257" s="4">
        <v>2</v>
      </c>
      <c r="C257" s="4">
        <v>1</v>
      </c>
      <c r="D257" s="4">
        <v>3</v>
      </c>
      <c r="E257" s="4">
        <v>4</v>
      </c>
      <c r="F257" s="4">
        <v>6</v>
      </c>
      <c r="G257" s="4">
        <f t="shared" si="3"/>
        <v>16</v>
      </c>
    </row>
    <row r="258" spans="1:7" ht="20" customHeight="1" x14ac:dyDescent="0.2">
      <c r="A258" s="13" t="s">
        <v>167</v>
      </c>
      <c r="B258" s="7">
        <v>1</v>
      </c>
      <c r="C258" s="7">
        <v>1</v>
      </c>
      <c r="D258" s="7">
        <v>1</v>
      </c>
      <c r="E258" s="7">
        <v>4</v>
      </c>
      <c r="F258" s="7">
        <v>2</v>
      </c>
      <c r="G258" s="4">
        <f t="shared" si="3"/>
        <v>9</v>
      </c>
    </row>
    <row r="259" spans="1:7" ht="20" customHeight="1" x14ac:dyDescent="0.2">
      <c r="A259" s="13" t="s">
        <v>392</v>
      </c>
      <c r="B259" s="4">
        <v>0</v>
      </c>
      <c r="C259" s="4">
        <v>0</v>
      </c>
      <c r="D259" s="4">
        <v>0</v>
      </c>
      <c r="E259" s="4">
        <v>4</v>
      </c>
      <c r="F259" s="4">
        <v>1</v>
      </c>
      <c r="G259" s="4">
        <f t="shared" ref="G259:G322" si="4">ROUND(SUM(B259:F259)-0.001,0)</f>
        <v>5</v>
      </c>
    </row>
    <row r="260" spans="1:7" ht="20" customHeight="1" x14ac:dyDescent="0.2">
      <c r="A260" s="13" t="s">
        <v>110</v>
      </c>
      <c r="B260" s="4">
        <v>0</v>
      </c>
      <c r="C260" s="4">
        <v>0</v>
      </c>
      <c r="D260" s="4">
        <v>0</v>
      </c>
      <c r="E260" s="4">
        <v>2</v>
      </c>
      <c r="F260" s="4">
        <v>0</v>
      </c>
      <c r="G260" s="4">
        <f t="shared" si="4"/>
        <v>2</v>
      </c>
    </row>
    <row r="261" spans="1:7" ht="20" customHeight="1" x14ac:dyDescent="0.2">
      <c r="A261" s="13" t="s">
        <v>183</v>
      </c>
      <c r="B261" s="7">
        <v>1</v>
      </c>
      <c r="C261" s="7">
        <v>1</v>
      </c>
      <c r="D261" s="7">
        <v>3</v>
      </c>
      <c r="E261" s="7">
        <v>4</v>
      </c>
      <c r="F261" s="7">
        <v>3</v>
      </c>
      <c r="G261" s="4">
        <f t="shared" si="4"/>
        <v>12</v>
      </c>
    </row>
    <row r="262" spans="1:7" ht="20" customHeight="1" x14ac:dyDescent="0.2">
      <c r="A262" s="13" t="s">
        <v>286</v>
      </c>
      <c r="B262" s="4">
        <v>0.5</v>
      </c>
      <c r="C262" s="4">
        <v>1.5</v>
      </c>
      <c r="D262" s="4">
        <v>0.5</v>
      </c>
      <c r="E262" s="4">
        <v>4</v>
      </c>
      <c r="F262" s="4">
        <v>4</v>
      </c>
      <c r="G262" s="4">
        <f t="shared" si="4"/>
        <v>10</v>
      </c>
    </row>
    <row r="263" spans="1:7" ht="20" customHeight="1" x14ac:dyDescent="0.2">
      <c r="A263" s="13" t="s">
        <v>347</v>
      </c>
      <c r="B263" s="4">
        <v>1.5</v>
      </c>
      <c r="C263" s="4">
        <v>3</v>
      </c>
      <c r="D263" s="4">
        <v>3</v>
      </c>
      <c r="E263" s="4">
        <v>4</v>
      </c>
      <c r="F263" s="4">
        <v>8</v>
      </c>
      <c r="G263" s="4">
        <f t="shared" si="4"/>
        <v>19</v>
      </c>
    </row>
    <row r="264" spans="1:7" ht="20" customHeight="1" x14ac:dyDescent="0.2">
      <c r="A264" s="13" t="s">
        <v>94</v>
      </c>
      <c r="B264" s="4">
        <v>0</v>
      </c>
      <c r="C264" s="4">
        <v>0</v>
      </c>
      <c r="D264" s="4">
        <v>0</v>
      </c>
      <c r="E264" s="4">
        <v>3</v>
      </c>
      <c r="F264" s="4">
        <v>0</v>
      </c>
      <c r="G264" s="4">
        <f t="shared" si="4"/>
        <v>3</v>
      </c>
    </row>
    <row r="265" spans="1:7" ht="20" customHeight="1" x14ac:dyDescent="0.2">
      <c r="A265" s="13" t="s">
        <v>370</v>
      </c>
      <c r="B265" s="4">
        <v>0.5</v>
      </c>
      <c r="C265" s="4">
        <v>1</v>
      </c>
      <c r="D265" s="4">
        <v>3</v>
      </c>
      <c r="E265" s="4">
        <v>1.5</v>
      </c>
      <c r="F265" s="4">
        <v>4</v>
      </c>
      <c r="G265" s="4">
        <f t="shared" si="4"/>
        <v>10</v>
      </c>
    </row>
    <row r="266" spans="1:7" ht="20" customHeight="1" x14ac:dyDescent="0.2">
      <c r="A266" s="13" t="s">
        <v>220</v>
      </c>
      <c r="B266" s="4">
        <v>1</v>
      </c>
      <c r="C266" s="4">
        <v>0</v>
      </c>
      <c r="D266" s="4">
        <v>1</v>
      </c>
      <c r="E266" s="4">
        <v>4</v>
      </c>
      <c r="F266" s="4">
        <v>3</v>
      </c>
      <c r="G266" s="4">
        <f t="shared" si="4"/>
        <v>9</v>
      </c>
    </row>
    <row r="267" spans="1:7" ht="20" customHeight="1" x14ac:dyDescent="0.2">
      <c r="A267" s="13" t="s">
        <v>230</v>
      </c>
      <c r="B267" s="4">
        <v>1</v>
      </c>
      <c r="C267" s="4">
        <v>1</v>
      </c>
      <c r="D267" s="4">
        <v>1.5</v>
      </c>
      <c r="E267" s="4">
        <v>4</v>
      </c>
      <c r="F267" s="4">
        <v>4</v>
      </c>
      <c r="G267" s="4">
        <f t="shared" si="4"/>
        <v>11</v>
      </c>
    </row>
    <row r="268" spans="1:7" ht="20" customHeight="1" x14ac:dyDescent="0.2">
      <c r="A268" s="13" t="s">
        <v>409</v>
      </c>
      <c r="B268" s="4">
        <v>0.5</v>
      </c>
      <c r="C268" s="4">
        <v>2</v>
      </c>
      <c r="D268" s="4">
        <v>2</v>
      </c>
      <c r="E268" s="4">
        <v>3.5</v>
      </c>
      <c r="F268" s="4">
        <v>4</v>
      </c>
      <c r="G268" s="4">
        <f t="shared" si="4"/>
        <v>12</v>
      </c>
    </row>
    <row r="269" spans="1:7" ht="20" customHeight="1" x14ac:dyDescent="0.2">
      <c r="A269" s="13" t="s">
        <v>333</v>
      </c>
      <c r="B269" s="4">
        <v>0.5</v>
      </c>
      <c r="C269" s="4">
        <v>0.5</v>
      </c>
      <c r="D269" s="4">
        <v>0.5</v>
      </c>
      <c r="E269" s="4">
        <v>4</v>
      </c>
      <c r="F269" s="4">
        <v>1</v>
      </c>
      <c r="G269" s="4">
        <f t="shared" si="4"/>
        <v>6</v>
      </c>
    </row>
    <row r="270" spans="1:7" ht="20" customHeight="1" x14ac:dyDescent="0.2">
      <c r="A270" s="13" t="s">
        <v>373</v>
      </c>
      <c r="B270" s="4">
        <v>2</v>
      </c>
      <c r="C270" s="4">
        <v>3</v>
      </c>
      <c r="D270" s="4">
        <v>3</v>
      </c>
      <c r="E270" s="4">
        <v>4</v>
      </c>
      <c r="F270" s="4">
        <v>8</v>
      </c>
      <c r="G270" s="4">
        <f t="shared" si="4"/>
        <v>20</v>
      </c>
    </row>
    <row r="271" spans="1:7" ht="20" customHeight="1" x14ac:dyDescent="0.2">
      <c r="A271" s="13" t="s">
        <v>126</v>
      </c>
      <c r="B271" s="4">
        <v>1</v>
      </c>
      <c r="C271" s="4">
        <v>1</v>
      </c>
      <c r="D271" s="4">
        <v>0</v>
      </c>
      <c r="E271" s="4">
        <v>3</v>
      </c>
      <c r="F271" s="4">
        <v>1</v>
      </c>
      <c r="G271" s="4">
        <f t="shared" si="4"/>
        <v>6</v>
      </c>
    </row>
    <row r="272" spans="1:7" ht="20" customHeight="1" x14ac:dyDescent="0.2">
      <c r="A272" s="13" t="s">
        <v>160</v>
      </c>
      <c r="B272" s="7">
        <v>0</v>
      </c>
      <c r="C272" s="7">
        <v>0</v>
      </c>
      <c r="D272" s="7">
        <v>0</v>
      </c>
      <c r="E272" s="7">
        <v>3</v>
      </c>
      <c r="F272" s="7">
        <v>0</v>
      </c>
      <c r="G272" s="4">
        <f t="shared" si="4"/>
        <v>3</v>
      </c>
    </row>
    <row r="273" spans="1:7" ht="20" customHeight="1" x14ac:dyDescent="0.2">
      <c r="A273" s="13" t="s">
        <v>413</v>
      </c>
      <c r="B273" s="4">
        <v>0.5</v>
      </c>
      <c r="C273" s="4">
        <v>0</v>
      </c>
      <c r="D273" s="4">
        <v>0</v>
      </c>
      <c r="E273" s="4">
        <v>4</v>
      </c>
      <c r="F273" s="4">
        <v>2</v>
      </c>
      <c r="G273" s="4">
        <f t="shared" si="4"/>
        <v>6</v>
      </c>
    </row>
    <row r="274" spans="1:7" ht="20" customHeight="1" x14ac:dyDescent="0.2">
      <c r="A274" s="13" t="s">
        <v>135</v>
      </c>
      <c r="B274" s="4">
        <v>1</v>
      </c>
      <c r="C274" s="4">
        <v>0</v>
      </c>
      <c r="D274" s="4">
        <v>2</v>
      </c>
      <c r="E274" s="4">
        <v>1</v>
      </c>
      <c r="F274" s="4">
        <v>1</v>
      </c>
      <c r="G274" s="4">
        <f t="shared" si="4"/>
        <v>5</v>
      </c>
    </row>
    <row r="275" spans="1:7" ht="20" customHeight="1" x14ac:dyDescent="0.2">
      <c r="A275" s="13" t="s">
        <v>155</v>
      </c>
      <c r="B275" s="7">
        <v>1</v>
      </c>
      <c r="C275" s="7">
        <v>1</v>
      </c>
      <c r="D275" s="7">
        <v>0</v>
      </c>
      <c r="E275" s="7">
        <v>4</v>
      </c>
      <c r="F275" s="7">
        <v>1</v>
      </c>
      <c r="G275" s="4">
        <f t="shared" si="4"/>
        <v>7</v>
      </c>
    </row>
    <row r="276" spans="1:7" ht="20" customHeight="1" x14ac:dyDescent="0.2">
      <c r="A276" s="13" t="s">
        <v>177</v>
      </c>
      <c r="B276" s="7">
        <v>1</v>
      </c>
      <c r="C276" s="7">
        <v>0</v>
      </c>
      <c r="D276" s="7">
        <v>0</v>
      </c>
      <c r="E276" s="7">
        <v>3</v>
      </c>
      <c r="F276" s="7">
        <v>1</v>
      </c>
      <c r="G276" s="4">
        <f t="shared" si="4"/>
        <v>5</v>
      </c>
    </row>
    <row r="277" spans="1:7" ht="20" customHeight="1" x14ac:dyDescent="0.2">
      <c r="A277" s="13" t="s">
        <v>250</v>
      </c>
      <c r="B277" s="4"/>
      <c r="C277" s="4"/>
      <c r="D277" s="4"/>
      <c r="E277" s="4"/>
      <c r="F277" s="4"/>
      <c r="G277" s="4">
        <f t="shared" si="4"/>
        <v>0</v>
      </c>
    </row>
    <row r="278" spans="1:7" ht="20" customHeight="1" x14ac:dyDescent="0.2">
      <c r="A278" s="13" t="s">
        <v>329</v>
      </c>
      <c r="B278" s="4">
        <v>1</v>
      </c>
      <c r="C278" s="4">
        <v>3</v>
      </c>
      <c r="D278" s="4">
        <v>3</v>
      </c>
      <c r="E278" s="4">
        <v>4</v>
      </c>
      <c r="F278" s="4">
        <v>8</v>
      </c>
      <c r="G278" s="4">
        <f t="shared" si="4"/>
        <v>19</v>
      </c>
    </row>
    <row r="279" spans="1:7" ht="20" customHeight="1" x14ac:dyDescent="0.2">
      <c r="A279" s="13" t="s">
        <v>156</v>
      </c>
      <c r="B279" s="7">
        <v>1</v>
      </c>
      <c r="C279" s="7">
        <v>0</v>
      </c>
      <c r="D279" s="7">
        <v>3</v>
      </c>
      <c r="E279" s="7">
        <v>4</v>
      </c>
      <c r="F279" s="7">
        <v>6</v>
      </c>
      <c r="G279" s="4">
        <f t="shared" si="4"/>
        <v>14</v>
      </c>
    </row>
    <row r="280" spans="1:7" ht="20" customHeight="1" x14ac:dyDescent="0.2">
      <c r="A280" s="13" t="s">
        <v>311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f t="shared" si="4"/>
        <v>0</v>
      </c>
    </row>
    <row r="281" spans="1:7" ht="20" customHeight="1" x14ac:dyDescent="0.2">
      <c r="A281" s="13" t="s">
        <v>299</v>
      </c>
      <c r="B281" s="4">
        <v>1</v>
      </c>
      <c r="C281" s="4">
        <v>1.5</v>
      </c>
      <c r="D281" s="4">
        <v>3</v>
      </c>
      <c r="E281" s="4">
        <v>3</v>
      </c>
      <c r="F281" s="4">
        <v>8</v>
      </c>
      <c r="G281" s="4">
        <f t="shared" si="4"/>
        <v>16</v>
      </c>
    </row>
    <row r="282" spans="1:7" ht="20" customHeight="1" x14ac:dyDescent="0.2">
      <c r="A282" s="13" t="s">
        <v>175</v>
      </c>
      <c r="B282" s="7">
        <v>0</v>
      </c>
      <c r="C282" s="7">
        <v>0</v>
      </c>
      <c r="D282" s="7">
        <v>0</v>
      </c>
      <c r="E282" s="7">
        <v>4</v>
      </c>
      <c r="F282" s="7">
        <v>0</v>
      </c>
      <c r="G282" s="4">
        <f t="shared" si="4"/>
        <v>4</v>
      </c>
    </row>
    <row r="283" spans="1:7" ht="20" customHeight="1" x14ac:dyDescent="0.2">
      <c r="A283" s="13" t="s">
        <v>180</v>
      </c>
      <c r="B283" s="7">
        <v>0</v>
      </c>
      <c r="C283" s="7">
        <v>0</v>
      </c>
      <c r="D283" s="7">
        <v>0</v>
      </c>
      <c r="E283" s="7">
        <v>3</v>
      </c>
      <c r="F283" s="7">
        <v>0</v>
      </c>
      <c r="G283" s="4">
        <f t="shared" si="4"/>
        <v>3</v>
      </c>
    </row>
    <row r="284" spans="1:7" ht="20" customHeight="1" x14ac:dyDescent="0.2">
      <c r="A284" s="13" t="s">
        <v>133</v>
      </c>
      <c r="B284" s="4">
        <v>0</v>
      </c>
      <c r="C284" s="4">
        <v>0</v>
      </c>
      <c r="D284" s="4">
        <v>0</v>
      </c>
      <c r="E284" s="4">
        <v>1</v>
      </c>
      <c r="F284" s="4">
        <v>0</v>
      </c>
      <c r="G284" s="4">
        <f t="shared" si="4"/>
        <v>1</v>
      </c>
    </row>
    <row r="285" spans="1:7" ht="20" customHeight="1" x14ac:dyDescent="0.2">
      <c r="A285" s="13" t="s">
        <v>157</v>
      </c>
      <c r="B285" s="7">
        <v>2</v>
      </c>
      <c r="C285" s="7">
        <v>3</v>
      </c>
      <c r="D285" s="7">
        <v>2.5</v>
      </c>
      <c r="E285" s="7">
        <v>4</v>
      </c>
      <c r="F285" s="7">
        <v>8</v>
      </c>
      <c r="G285" s="4">
        <f t="shared" si="4"/>
        <v>19</v>
      </c>
    </row>
    <row r="286" spans="1:7" ht="20" customHeight="1" x14ac:dyDescent="0.2">
      <c r="A286" s="13" t="s">
        <v>254</v>
      </c>
      <c r="B286" s="4">
        <v>0</v>
      </c>
      <c r="C286" s="4">
        <v>0</v>
      </c>
      <c r="D286" s="4">
        <v>0</v>
      </c>
      <c r="E286" s="4">
        <v>3</v>
      </c>
      <c r="F286" s="4">
        <v>0</v>
      </c>
      <c r="G286" s="4">
        <f t="shared" si="4"/>
        <v>3</v>
      </c>
    </row>
    <row r="287" spans="1:7" ht="20" customHeight="1" x14ac:dyDescent="0.2">
      <c r="A287" s="13" t="s">
        <v>122</v>
      </c>
      <c r="B287" s="4">
        <v>0</v>
      </c>
      <c r="C287" s="4">
        <v>0</v>
      </c>
      <c r="D287" s="4">
        <v>0</v>
      </c>
      <c r="E287" s="4">
        <v>4</v>
      </c>
      <c r="F287" s="4">
        <v>2</v>
      </c>
      <c r="G287" s="4">
        <f t="shared" si="4"/>
        <v>6</v>
      </c>
    </row>
    <row r="288" spans="1:7" ht="20" customHeight="1" x14ac:dyDescent="0.2">
      <c r="A288" s="13" t="s">
        <v>287</v>
      </c>
      <c r="B288" s="4"/>
      <c r="C288" s="4"/>
      <c r="D288" s="4"/>
      <c r="E288" s="4"/>
      <c r="F288" s="4"/>
      <c r="G288" s="4">
        <f t="shared" si="4"/>
        <v>0</v>
      </c>
    </row>
    <row r="289" spans="1:7" ht="20" customHeight="1" x14ac:dyDescent="0.2">
      <c r="A289" s="13" t="s">
        <v>258</v>
      </c>
      <c r="B289" s="4">
        <v>0</v>
      </c>
      <c r="C289" s="4">
        <v>0</v>
      </c>
      <c r="D289" s="4">
        <v>0</v>
      </c>
      <c r="E289" s="4">
        <v>2</v>
      </c>
      <c r="F289" s="4">
        <v>0</v>
      </c>
      <c r="G289" s="4">
        <f t="shared" si="4"/>
        <v>2</v>
      </c>
    </row>
    <row r="290" spans="1:7" ht="20" customHeight="1" x14ac:dyDescent="0.2">
      <c r="A290" s="13" t="s">
        <v>189</v>
      </c>
      <c r="B290" s="7">
        <v>1</v>
      </c>
      <c r="C290" s="7">
        <v>0</v>
      </c>
      <c r="D290" s="7">
        <v>0</v>
      </c>
      <c r="E290" s="7">
        <v>3</v>
      </c>
      <c r="F290" s="7">
        <v>3</v>
      </c>
      <c r="G290" s="4">
        <f t="shared" si="4"/>
        <v>7</v>
      </c>
    </row>
    <row r="291" spans="1:7" ht="20" customHeight="1" x14ac:dyDescent="0.2">
      <c r="A291" s="13" t="s">
        <v>114</v>
      </c>
      <c r="B291" s="4">
        <v>2</v>
      </c>
      <c r="C291" s="4">
        <v>2</v>
      </c>
      <c r="D291" s="4">
        <v>1</v>
      </c>
      <c r="E291" s="4">
        <v>4</v>
      </c>
      <c r="F291" s="4">
        <v>3</v>
      </c>
      <c r="G291" s="4">
        <f t="shared" si="4"/>
        <v>12</v>
      </c>
    </row>
    <row r="292" spans="1:7" ht="20" customHeight="1" x14ac:dyDescent="0.2">
      <c r="A292" s="13" t="s">
        <v>253</v>
      </c>
      <c r="B292" s="4">
        <v>2</v>
      </c>
      <c r="C292" s="4">
        <v>3</v>
      </c>
      <c r="D292" s="4">
        <v>3</v>
      </c>
      <c r="E292" s="4">
        <v>4</v>
      </c>
      <c r="F292" s="4">
        <v>7</v>
      </c>
      <c r="G292" s="4">
        <f t="shared" si="4"/>
        <v>19</v>
      </c>
    </row>
    <row r="293" spans="1:7" ht="20" customHeight="1" x14ac:dyDescent="0.2">
      <c r="A293" s="13" t="s">
        <v>195</v>
      </c>
      <c r="B293" s="7">
        <v>0</v>
      </c>
      <c r="C293" s="7">
        <v>0</v>
      </c>
      <c r="D293" s="7">
        <v>0</v>
      </c>
      <c r="E293" s="7">
        <v>4</v>
      </c>
      <c r="F293" s="7">
        <v>1</v>
      </c>
      <c r="G293" s="4">
        <f t="shared" si="4"/>
        <v>5</v>
      </c>
    </row>
    <row r="294" spans="1:7" ht="20" customHeight="1" x14ac:dyDescent="0.2">
      <c r="A294" s="13" t="s">
        <v>235</v>
      </c>
      <c r="B294" s="4"/>
      <c r="C294" s="4"/>
      <c r="D294" s="4"/>
      <c r="E294" s="4"/>
      <c r="F294" s="4"/>
      <c r="G294" s="4">
        <f t="shared" si="4"/>
        <v>0</v>
      </c>
    </row>
    <row r="295" spans="1:7" ht="20" customHeight="1" x14ac:dyDescent="0.2">
      <c r="A295" s="13" t="s">
        <v>255</v>
      </c>
      <c r="B295" s="4">
        <v>0</v>
      </c>
      <c r="C295" s="4">
        <v>0</v>
      </c>
      <c r="D295" s="4">
        <v>0</v>
      </c>
      <c r="E295" s="4">
        <v>4</v>
      </c>
      <c r="F295" s="4">
        <v>0</v>
      </c>
      <c r="G295" s="4">
        <f t="shared" si="4"/>
        <v>4</v>
      </c>
    </row>
    <row r="296" spans="1:7" ht="20" customHeight="1" x14ac:dyDescent="0.2">
      <c r="A296" s="13" t="s">
        <v>137</v>
      </c>
      <c r="B296" s="4">
        <v>1</v>
      </c>
      <c r="C296" s="4">
        <v>1</v>
      </c>
      <c r="D296" s="4">
        <v>1</v>
      </c>
      <c r="E296" s="4">
        <v>2</v>
      </c>
      <c r="F296" s="4">
        <v>0</v>
      </c>
      <c r="G296" s="4">
        <f t="shared" si="4"/>
        <v>5</v>
      </c>
    </row>
    <row r="297" spans="1:7" ht="20" customHeight="1" x14ac:dyDescent="0.2">
      <c r="A297" s="13" t="s">
        <v>228</v>
      </c>
      <c r="B297" s="4">
        <v>2</v>
      </c>
      <c r="C297" s="4">
        <v>3</v>
      </c>
      <c r="D297" s="4">
        <v>2.5</v>
      </c>
      <c r="E297" s="4">
        <v>4</v>
      </c>
      <c r="F297" s="4">
        <v>6</v>
      </c>
      <c r="G297" s="4">
        <f t="shared" si="4"/>
        <v>17</v>
      </c>
    </row>
    <row r="298" spans="1:7" ht="20" customHeight="1" x14ac:dyDescent="0.2">
      <c r="A298" s="13" t="s">
        <v>394</v>
      </c>
      <c r="B298" s="4">
        <v>1.5</v>
      </c>
      <c r="C298" s="4">
        <v>2.5</v>
      </c>
      <c r="D298" s="4">
        <v>3</v>
      </c>
      <c r="E298" s="4">
        <v>4</v>
      </c>
      <c r="F298" s="4">
        <v>8</v>
      </c>
      <c r="G298" s="4">
        <f t="shared" si="4"/>
        <v>19</v>
      </c>
    </row>
    <row r="299" spans="1:7" ht="20" customHeight="1" x14ac:dyDescent="0.2">
      <c r="A299" s="13" t="s">
        <v>231</v>
      </c>
      <c r="B299" s="4">
        <v>2</v>
      </c>
      <c r="C299" s="4">
        <v>3</v>
      </c>
      <c r="D299" s="4">
        <v>3</v>
      </c>
      <c r="E299" s="4">
        <v>4</v>
      </c>
      <c r="F299" s="4">
        <v>5</v>
      </c>
      <c r="G299" s="4">
        <f t="shared" si="4"/>
        <v>17</v>
      </c>
    </row>
    <row r="300" spans="1:7" ht="20" customHeight="1" x14ac:dyDescent="0.2">
      <c r="A300" s="13" t="s">
        <v>281</v>
      </c>
      <c r="B300" s="4">
        <v>0.5</v>
      </c>
      <c r="C300" s="4">
        <v>0</v>
      </c>
      <c r="D300" s="4">
        <v>0</v>
      </c>
      <c r="E300" s="4">
        <v>3</v>
      </c>
      <c r="F300" s="4">
        <v>1</v>
      </c>
      <c r="G300" s="4">
        <f t="shared" si="4"/>
        <v>4</v>
      </c>
    </row>
    <row r="301" spans="1:7" ht="20" customHeight="1" x14ac:dyDescent="0.2">
      <c r="A301" s="13" t="s">
        <v>321</v>
      </c>
      <c r="B301" s="4">
        <v>2</v>
      </c>
      <c r="C301" s="4">
        <v>0</v>
      </c>
      <c r="D301" s="4">
        <v>3</v>
      </c>
      <c r="E301" s="4">
        <v>3.5</v>
      </c>
      <c r="F301" s="4">
        <v>2</v>
      </c>
      <c r="G301" s="4">
        <f t="shared" si="4"/>
        <v>10</v>
      </c>
    </row>
    <row r="302" spans="1:7" ht="20" customHeight="1" x14ac:dyDescent="0.2">
      <c r="A302" s="13" t="s">
        <v>178</v>
      </c>
      <c r="B302" s="7">
        <v>2</v>
      </c>
      <c r="C302" s="7">
        <v>3</v>
      </c>
      <c r="D302" s="7">
        <v>1.5</v>
      </c>
      <c r="E302" s="7">
        <v>4</v>
      </c>
      <c r="F302" s="7">
        <v>6</v>
      </c>
      <c r="G302" s="4">
        <f t="shared" si="4"/>
        <v>16</v>
      </c>
    </row>
    <row r="303" spans="1:7" ht="20" customHeight="1" x14ac:dyDescent="0.2">
      <c r="A303" s="13" t="s">
        <v>77</v>
      </c>
      <c r="B303" s="4"/>
      <c r="C303" s="4"/>
      <c r="D303" s="4"/>
      <c r="E303" s="4"/>
      <c r="F303" s="4"/>
      <c r="G303" s="4">
        <f t="shared" si="4"/>
        <v>0</v>
      </c>
    </row>
    <row r="304" spans="1:7" ht="20" customHeight="1" x14ac:dyDescent="0.2">
      <c r="A304" s="13" t="s">
        <v>280</v>
      </c>
      <c r="B304" s="4">
        <v>0.5</v>
      </c>
      <c r="C304" s="4">
        <v>0</v>
      </c>
      <c r="D304" s="4">
        <v>0</v>
      </c>
      <c r="E304" s="4">
        <v>4</v>
      </c>
      <c r="F304" s="4">
        <v>0</v>
      </c>
      <c r="G304" s="4">
        <f t="shared" si="4"/>
        <v>4</v>
      </c>
    </row>
    <row r="305" spans="1:7" ht="20" customHeight="1" x14ac:dyDescent="0.2">
      <c r="A305" s="13" t="s">
        <v>161</v>
      </c>
      <c r="B305" s="7">
        <v>2</v>
      </c>
      <c r="C305" s="7">
        <v>2</v>
      </c>
      <c r="D305" s="7">
        <v>1</v>
      </c>
      <c r="E305" s="7">
        <v>4</v>
      </c>
      <c r="F305" s="7">
        <v>4</v>
      </c>
      <c r="G305" s="4">
        <f t="shared" si="4"/>
        <v>13</v>
      </c>
    </row>
    <row r="306" spans="1:7" ht="20" customHeight="1" x14ac:dyDescent="0.2">
      <c r="A306" s="13" t="s">
        <v>182</v>
      </c>
      <c r="B306" s="7">
        <v>1</v>
      </c>
      <c r="C306" s="7">
        <v>0</v>
      </c>
      <c r="D306" s="7">
        <v>0</v>
      </c>
      <c r="E306" s="7">
        <v>4</v>
      </c>
      <c r="F306" s="7">
        <v>4</v>
      </c>
      <c r="G306" s="4">
        <f t="shared" si="4"/>
        <v>9</v>
      </c>
    </row>
    <row r="307" spans="1:7" ht="20" customHeight="1" x14ac:dyDescent="0.2">
      <c r="A307" s="13" t="s">
        <v>193</v>
      </c>
      <c r="B307" s="7">
        <v>1</v>
      </c>
      <c r="C307" s="7">
        <v>1</v>
      </c>
      <c r="D307" s="7">
        <v>3</v>
      </c>
      <c r="E307" s="7">
        <v>3</v>
      </c>
      <c r="F307" s="7">
        <v>0</v>
      </c>
      <c r="G307" s="4">
        <f t="shared" si="4"/>
        <v>8</v>
      </c>
    </row>
    <row r="308" spans="1:7" ht="20" customHeight="1" x14ac:dyDescent="0.2">
      <c r="A308" s="13" t="s">
        <v>317</v>
      </c>
      <c r="B308" s="4">
        <v>1.5</v>
      </c>
      <c r="C308" s="4">
        <v>1</v>
      </c>
      <c r="D308" s="4">
        <v>2.5</v>
      </c>
      <c r="E308" s="4">
        <v>4</v>
      </c>
      <c r="F308" s="4">
        <v>6</v>
      </c>
      <c r="G308" s="4">
        <f t="shared" si="4"/>
        <v>15</v>
      </c>
    </row>
    <row r="309" spans="1:7" ht="20" customHeight="1" x14ac:dyDescent="0.2">
      <c r="A309" s="13" t="s">
        <v>266</v>
      </c>
      <c r="B309" s="4">
        <v>0</v>
      </c>
      <c r="C309" s="4">
        <v>0</v>
      </c>
      <c r="D309" s="4">
        <v>0</v>
      </c>
      <c r="E309" s="4">
        <v>2</v>
      </c>
      <c r="F309" s="4">
        <v>0</v>
      </c>
      <c r="G309" s="4">
        <f t="shared" si="4"/>
        <v>2</v>
      </c>
    </row>
    <row r="310" spans="1:7" ht="20" customHeight="1" x14ac:dyDescent="0.2">
      <c r="A310" s="13" t="s">
        <v>234</v>
      </c>
      <c r="B310" s="4">
        <v>1</v>
      </c>
      <c r="C310" s="4">
        <v>1</v>
      </c>
      <c r="D310" s="4">
        <v>3</v>
      </c>
      <c r="E310" s="4">
        <v>4</v>
      </c>
      <c r="F310" s="4">
        <v>2</v>
      </c>
      <c r="G310" s="4">
        <f t="shared" si="4"/>
        <v>11</v>
      </c>
    </row>
    <row r="311" spans="1:7" ht="20" customHeight="1" x14ac:dyDescent="0.2">
      <c r="A311" s="13" t="s">
        <v>331</v>
      </c>
      <c r="B311" s="4">
        <v>2</v>
      </c>
      <c r="C311" s="4">
        <v>3</v>
      </c>
      <c r="D311" s="4">
        <v>3</v>
      </c>
      <c r="E311" s="4">
        <v>4</v>
      </c>
      <c r="F311" s="4">
        <v>7</v>
      </c>
      <c r="G311" s="4">
        <f t="shared" si="4"/>
        <v>19</v>
      </c>
    </row>
    <row r="312" spans="1:7" ht="20" customHeight="1" x14ac:dyDescent="0.2">
      <c r="A312" s="13" t="s">
        <v>125</v>
      </c>
      <c r="B312" s="4">
        <v>1</v>
      </c>
      <c r="C312" s="4">
        <v>0</v>
      </c>
      <c r="D312" s="4">
        <v>0</v>
      </c>
      <c r="E312" s="4">
        <v>4</v>
      </c>
      <c r="F312" s="4">
        <v>1</v>
      </c>
      <c r="G312" s="4">
        <f t="shared" si="4"/>
        <v>6</v>
      </c>
    </row>
    <row r="313" spans="1:7" ht="20" customHeight="1" x14ac:dyDescent="0.2">
      <c r="A313" s="13" t="s">
        <v>199</v>
      </c>
      <c r="B313" s="7">
        <v>2</v>
      </c>
      <c r="C313" s="7">
        <v>3</v>
      </c>
      <c r="D313" s="7">
        <v>2</v>
      </c>
      <c r="E313" s="7">
        <v>4</v>
      </c>
      <c r="F313" s="7">
        <v>4</v>
      </c>
      <c r="G313" s="4">
        <f t="shared" si="4"/>
        <v>15</v>
      </c>
    </row>
    <row r="314" spans="1:7" ht="20" customHeight="1" x14ac:dyDescent="0.2">
      <c r="A314" s="13" t="s">
        <v>302</v>
      </c>
      <c r="B314" s="4">
        <v>0</v>
      </c>
      <c r="C314" s="4">
        <v>0</v>
      </c>
      <c r="D314" s="4">
        <v>1</v>
      </c>
      <c r="E314" s="4">
        <v>4</v>
      </c>
      <c r="F314" s="4">
        <v>3</v>
      </c>
      <c r="G314" s="4">
        <f t="shared" si="4"/>
        <v>8</v>
      </c>
    </row>
    <row r="315" spans="1:7" ht="20" customHeight="1" x14ac:dyDescent="0.2">
      <c r="A315" s="13" t="s">
        <v>123</v>
      </c>
      <c r="B315" s="4">
        <v>2</v>
      </c>
      <c r="C315" s="4">
        <v>2</v>
      </c>
      <c r="D315" s="4">
        <v>0</v>
      </c>
      <c r="E315" s="4">
        <v>4</v>
      </c>
      <c r="F315" s="4">
        <v>6</v>
      </c>
      <c r="G315" s="4">
        <f t="shared" si="4"/>
        <v>14</v>
      </c>
    </row>
    <row r="316" spans="1:7" ht="20" customHeight="1" x14ac:dyDescent="0.2">
      <c r="A316" s="13" t="s">
        <v>105</v>
      </c>
      <c r="B316" s="4">
        <v>1</v>
      </c>
      <c r="C316" s="4">
        <v>0</v>
      </c>
      <c r="D316" s="4">
        <v>1</v>
      </c>
      <c r="E316" s="4">
        <v>4</v>
      </c>
      <c r="F316" s="4">
        <v>2</v>
      </c>
      <c r="G316" s="4">
        <f t="shared" si="4"/>
        <v>8</v>
      </c>
    </row>
    <row r="317" spans="1:7" ht="20" customHeight="1" x14ac:dyDescent="0.2">
      <c r="A317" s="13" t="s">
        <v>391</v>
      </c>
      <c r="B317" s="4">
        <v>0.5</v>
      </c>
      <c r="C317" s="4">
        <v>0</v>
      </c>
      <c r="D317" s="4">
        <v>0</v>
      </c>
      <c r="E317" s="4">
        <v>4</v>
      </c>
      <c r="F317" s="4">
        <v>0</v>
      </c>
      <c r="G317" s="4">
        <f t="shared" si="4"/>
        <v>4</v>
      </c>
    </row>
    <row r="318" spans="1:7" ht="20" customHeight="1" x14ac:dyDescent="0.2">
      <c r="A318" s="13" t="s">
        <v>128</v>
      </c>
      <c r="B318" s="4">
        <v>0</v>
      </c>
      <c r="C318" s="4">
        <v>0</v>
      </c>
      <c r="D318" s="4">
        <v>0</v>
      </c>
      <c r="E318" s="4">
        <v>2</v>
      </c>
      <c r="F318" s="4">
        <v>0</v>
      </c>
      <c r="G318" s="4">
        <f t="shared" si="4"/>
        <v>2</v>
      </c>
    </row>
    <row r="319" spans="1:7" ht="20" customHeight="1" x14ac:dyDescent="0.2">
      <c r="A319" s="13" t="s">
        <v>346</v>
      </c>
      <c r="B319" s="4">
        <v>1</v>
      </c>
      <c r="C319" s="4">
        <v>1</v>
      </c>
      <c r="D319" s="4">
        <v>0.5</v>
      </c>
      <c r="E319" s="4">
        <v>4</v>
      </c>
      <c r="F319" s="4">
        <v>4</v>
      </c>
      <c r="G319" s="4">
        <f t="shared" si="4"/>
        <v>10</v>
      </c>
    </row>
    <row r="320" spans="1:7" ht="20" customHeight="1" x14ac:dyDescent="0.2">
      <c r="A320" s="13" t="s">
        <v>374</v>
      </c>
      <c r="B320" s="4">
        <v>2</v>
      </c>
      <c r="C320" s="4">
        <v>1.5</v>
      </c>
      <c r="D320" s="4">
        <v>3</v>
      </c>
      <c r="E320" s="4">
        <v>4</v>
      </c>
      <c r="F320" s="4">
        <v>5</v>
      </c>
      <c r="G320" s="4">
        <f t="shared" si="4"/>
        <v>15</v>
      </c>
    </row>
    <row r="321" spans="1:7" ht="20" customHeight="1" x14ac:dyDescent="0.2">
      <c r="A321" s="13" t="s">
        <v>245</v>
      </c>
      <c r="B321" s="4">
        <v>2</v>
      </c>
      <c r="C321" s="4">
        <v>3</v>
      </c>
      <c r="D321" s="4">
        <v>3</v>
      </c>
      <c r="E321" s="4">
        <v>4</v>
      </c>
      <c r="F321" s="4">
        <v>8</v>
      </c>
      <c r="G321" s="4">
        <f t="shared" si="4"/>
        <v>20</v>
      </c>
    </row>
    <row r="322" spans="1:7" ht="20" customHeight="1" x14ac:dyDescent="0.2">
      <c r="A322" s="13" t="s">
        <v>242</v>
      </c>
      <c r="B322" s="4">
        <v>2</v>
      </c>
      <c r="C322" s="4">
        <v>3</v>
      </c>
      <c r="D322" s="4">
        <v>1.5</v>
      </c>
      <c r="E322" s="4">
        <v>4</v>
      </c>
      <c r="F322" s="4">
        <v>3</v>
      </c>
      <c r="G322" s="4">
        <f t="shared" si="4"/>
        <v>13</v>
      </c>
    </row>
    <row r="323" spans="1:7" ht="20" customHeight="1" x14ac:dyDescent="0.2">
      <c r="A323" s="13" t="s">
        <v>225</v>
      </c>
      <c r="B323" s="4">
        <v>1.5</v>
      </c>
      <c r="C323" s="4">
        <v>1.5</v>
      </c>
      <c r="D323" s="4">
        <v>3</v>
      </c>
      <c r="E323" s="4">
        <v>4</v>
      </c>
      <c r="F323" s="4">
        <v>7</v>
      </c>
      <c r="G323" s="4">
        <f t="shared" ref="G323:G346" si="5">ROUND(SUM(B323:F323)-0.001,0)</f>
        <v>17</v>
      </c>
    </row>
    <row r="324" spans="1:7" ht="20" customHeight="1" x14ac:dyDescent="0.2">
      <c r="A324" s="13" t="s">
        <v>406</v>
      </c>
      <c r="B324" s="4">
        <v>0.5</v>
      </c>
      <c r="C324" s="4">
        <v>0</v>
      </c>
      <c r="D324" s="4">
        <v>2</v>
      </c>
      <c r="E324" s="4">
        <v>4</v>
      </c>
      <c r="F324" s="4">
        <v>1</v>
      </c>
      <c r="G324" s="4">
        <f t="shared" si="5"/>
        <v>7</v>
      </c>
    </row>
    <row r="325" spans="1:7" ht="20" customHeight="1" x14ac:dyDescent="0.2">
      <c r="A325" s="13" t="s">
        <v>353</v>
      </c>
      <c r="B325" s="4">
        <v>0.5</v>
      </c>
      <c r="C325" s="4">
        <v>0</v>
      </c>
      <c r="D325" s="4">
        <v>1.5</v>
      </c>
      <c r="E325" s="4">
        <v>4</v>
      </c>
      <c r="F325" s="4">
        <v>1</v>
      </c>
      <c r="G325" s="4">
        <f t="shared" si="5"/>
        <v>7</v>
      </c>
    </row>
    <row r="326" spans="1:7" ht="20" customHeight="1" x14ac:dyDescent="0.2">
      <c r="A326" s="13" t="s">
        <v>146</v>
      </c>
      <c r="B326" s="7">
        <v>0</v>
      </c>
      <c r="C326" s="7">
        <v>0</v>
      </c>
      <c r="D326" s="7">
        <v>3</v>
      </c>
      <c r="E326" s="7">
        <v>0</v>
      </c>
      <c r="F326" s="7">
        <v>0</v>
      </c>
      <c r="G326" s="4">
        <f t="shared" si="5"/>
        <v>3</v>
      </c>
    </row>
    <row r="327" spans="1:7" ht="20" customHeight="1" x14ac:dyDescent="0.2">
      <c r="A327" s="13" t="s">
        <v>312</v>
      </c>
      <c r="B327" s="4">
        <v>0.5</v>
      </c>
      <c r="C327" s="4">
        <v>0</v>
      </c>
      <c r="D327" s="4">
        <v>1</v>
      </c>
      <c r="E327" s="4">
        <v>3</v>
      </c>
      <c r="F327" s="4">
        <v>0</v>
      </c>
      <c r="G327" s="4">
        <f t="shared" si="5"/>
        <v>4</v>
      </c>
    </row>
    <row r="328" spans="1:7" ht="20" customHeight="1" x14ac:dyDescent="0.2">
      <c r="A328" s="13" t="s">
        <v>134</v>
      </c>
      <c r="B328" s="4"/>
      <c r="C328" s="4"/>
      <c r="D328" s="4"/>
      <c r="E328" s="4"/>
      <c r="F328" s="4"/>
      <c r="G328" s="4">
        <f t="shared" si="5"/>
        <v>0</v>
      </c>
    </row>
    <row r="329" spans="1:7" ht="20" customHeight="1" x14ac:dyDescent="0.2">
      <c r="A329" s="13" t="s">
        <v>332</v>
      </c>
      <c r="B329" s="4">
        <v>0</v>
      </c>
      <c r="C329" s="4">
        <v>0</v>
      </c>
      <c r="D329" s="4">
        <v>0</v>
      </c>
      <c r="E329" s="4">
        <v>4</v>
      </c>
      <c r="F329" s="4">
        <v>7</v>
      </c>
      <c r="G329" s="4">
        <f t="shared" si="5"/>
        <v>11</v>
      </c>
    </row>
    <row r="330" spans="1:7" ht="20" customHeight="1" x14ac:dyDescent="0.2">
      <c r="A330" s="13" t="s">
        <v>307</v>
      </c>
      <c r="B330" s="4">
        <v>2</v>
      </c>
      <c r="C330" s="4">
        <v>1</v>
      </c>
      <c r="D330" s="4">
        <v>1</v>
      </c>
      <c r="E330" s="4">
        <v>3.75</v>
      </c>
      <c r="F330" s="4">
        <v>1</v>
      </c>
      <c r="G330" s="4">
        <f t="shared" si="5"/>
        <v>9</v>
      </c>
    </row>
    <row r="331" spans="1:7" ht="20" customHeight="1" x14ac:dyDescent="0.2">
      <c r="A331" s="13" t="s">
        <v>104</v>
      </c>
      <c r="B331" s="4">
        <v>1</v>
      </c>
      <c r="C331" s="4">
        <v>1</v>
      </c>
      <c r="D331" s="4">
        <v>2</v>
      </c>
      <c r="E331" s="4">
        <v>4</v>
      </c>
      <c r="F331" s="4">
        <v>4</v>
      </c>
      <c r="G331" s="4">
        <f t="shared" si="5"/>
        <v>12</v>
      </c>
    </row>
    <row r="332" spans="1:7" ht="20" customHeight="1" x14ac:dyDescent="0.2">
      <c r="A332" s="13" t="s">
        <v>339</v>
      </c>
      <c r="B332" s="4"/>
      <c r="C332" s="4"/>
      <c r="D332" s="4"/>
      <c r="E332" s="4"/>
      <c r="F332" s="4"/>
      <c r="G332" s="4">
        <f t="shared" si="5"/>
        <v>0</v>
      </c>
    </row>
    <row r="333" spans="1:7" ht="20" customHeight="1" x14ac:dyDescent="0.2">
      <c r="A333" s="13" t="s">
        <v>306</v>
      </c>
      <c r="B333" s="4">
        <v>1</v>
      </c>
      <c r="C333" s="4">
        <v>0</v>
      </c>
      <c r="D333" s="4">
        <v>0.5</v>
      </c>
      <c r="E333" s="4">
        <v>3</v>
      </c>
      <c r="F333" s="4">
        <v>1</v>
      </c>
      <c r="G333" s="4">
        <f t="shared" si="5"/>
        <v>5</v>
      </c>
    </row>
    <row r="334" spans="1:7" ht="20" customHeight="1" x14ac:dyDescent="0.2">
      <c r="A334" s="13" t="s">
        <v>179</v>
      </c>
      <c r="B334" s="7">
        <v>2</v>
      </c>
      <c r="C334" s="7">
        <v>2</v>
      </c>
      <c r="D334" s="7">
        <v>3</v>
      </c>
      <c r="E334" s="7">
        <v>4</v>
      </c>
      <c r="F334" s="7">
        <v>2</v>
      </c>
      <c r="G334" s="4">
        <f t="shared" si="5"/>
        <v>13</v>
      </c>
    </row>
    <row r="335" spans="1:7" ht="20" customHeight="1" x14ac:dyDescent="0.2">
      <c r="A335" s="13" t="s">
        <v>319</v>
      </c>
      <c r="B335" s="4">
        <v>1.5</v>
      </c>
      <c r="C335" s="4">
        <v>3</v>
      </c>
      <c r="D335" s="4">
        <v>2.5</v>
      </c>
      <c r="E335" s="4">
        <v>4</v>
      </c>
      <c r="F335" s="4">
        <v>8</v>
      </c>
      <c r="G335" s="4">
        <f t="shared" si="5"/>
        <v>19</v>
      </c>
    </row>
    <row r="336" spans="1:7" ht="20" customHeight="1" x14ac:dyDescent="0.2">
      <c r="A336" s="13" t="s">
        <v>257</v>
      </c>
      <c r="B336" s="4">
        <v>2</v>
      </c>
      <c r="C336" s="4">
        <v>1.5</v>
      </c>
      <c r="D336" s="4">
        <v>3</v>
      </c>
      <c r="E336" s="4">
        <v>4</v>
      </c>
      <c r="F336" s="4">
        <v>1</v>
      </c>
      <c r="G336" s="4">
        <f t="shared" si="5"/>
        <v>11</v>
      </c>
    </row>
    <row r="337" spans="1:7" ht="20" customHeight="1" x14ac:dyDescent="0.2">
      <c r="A337" s="13" t="s">
        <v>400</v>
      </c>
      <c r="B337" s="4">
        <v>2</v>
      </c>
      <c r="C337" s="4">
        <v>1.5</v>
      </c>
      <c r="D337" s="4">
        <v>1.5</v>
      </c>
      <c r="E337" s="4">
        <v>3</v>
      </c>
      <c r="F337" s="4">
        <v>7</v>
      </c>
      <c r="G337" s="4">
        <f t="shared" si="5"/>
        <v>15</v>
      </c>
    </row>
    <row r="338" spans="1:7" ht="20" customHeight="1" x14ac:dyDescent="0.2">
      <c r="A338" s="13" t="s">
        <v>188</v>
      </c>
      <c r="B338" s="7">
        <v>1</v>
      </c>
      <c r="C338" s="7">
        <v>0</v>
      </c>
      <c r="D338" s="7">
        <v>0</v>
      </c>
      <c r="E338" s="7">
        <v>4</v>
      </c>
      <c r="F338" s="7">
        <v>4</v>
      </c>
      <c r="G338" s="4">
        <f t="shared" si="5"/>
        <v>9</v>
      </c>
    </row>
    <row r="339" spans="1:7" ht="20" customHeight="1" x14ac:dyDescent="0.2">
      <c r="A339" s="13" t="s">
        <v>132</v>
      </c>
      <c r="B339" s="4">
        <v>1</v>
      </c>
      <c r="C339" s="4">
        <v>1</v>
      </c>
      <c r="D339" s="4">
        <v>2</v>
      </c>
      <c r="E339" s="4">
        <v>4</v>
      </c>
      <c r="F339" s="4">
        <v>3</v>
      </c>
      <c r="G339" s="4">
        <f t="shared" si="5"/>
        <v>11</v>
      </c>
    </row>
    <row r="340" spans="1:7" ht="20" customHeight="1" x14ac:dyDescent="0.2">
      <c r="A340" s="13" t="s">
        <v>124</v>
      </c>
      <c r="B340" s="4">
        <v>2</v>
      </c>
      <c r="C340" s="4">
        <v>2</v>
      </c>
      <c r="D340" s="4">
        <v>3</v>
      </c>
      <c r="E340" s="4">
        <v>4</v>
      </c>
      <c r="F340" s="4">
        <v>6</v>
      </c>
      <c r="G340" s="4">
        <f t="shared" si="5"/>
        <v>17</v>
      </c>
    </row>
    <row r="341" spans="1:7" ht="20" customHeight="1" x14ac:dyDescent="0.2">
      <c r="A341" s="13" t="s">
        <v>337</v>
      </c>
      <c r="B341" s="4">
        <v>2</v>
      </c>
      <c r="C341" s="4">
        <v>1.5</v>
      </c>
      <c r="D341" s="4">
        <v>3</v>
      </c>
      <c r="E341" s="4">
        <v>4</v>
      </c>
      <c r="F341" s="4">
        <v>8</v>
      </c>
      <c r="G341" s="4">
        <f t="shared" si="5"/>
        <v>18</v>
      </c>
    </row>
    <row r="342" spans="1:7" ht="20" customHeight="1" x14ac:dyDescent="0.2">
      <c r="A342" s="13" t="s">
        <v>416</v>
      </c>
      <c r="B342" s="4">
        <v>2</v>
      </c>
      <c r="C342" s="4">
        <v>3</v>
      </c>
      <c r="D342" s="4">
        <v>2</v>
      </c>
      <c r="E342" s="4">
        <v>4</v>
      </c>
      <c r="F342" s="4">
        <v>7</v>
      </c>
      <c r="G342" s="4">
        <f t="shared" si="5"/>
        <v>18</v>
      </c>
    </row>
    <row r="343" spans="1:7" ht="20" customHeight="1" x14ac:dyDescent="0.2">
      <c r="A343" s="13" t="s">
        <v>330</v>
      </c>
      <c r="B343" s="4">
        <v>1</v>
      </c>
      <c r="C343" s="4">
        <v>1.5</v>
      </c>
      <c r="D343" s="4">
        <v>0.5</v>
      </c>
      <c r="E343" s="4">
        <v>4</v>
      </c>
      <c r="F343" s="4">
        <v>7</v>
      </c>
      <c r="G343" s="4">
        <f t="shared" si="5"/>
        <v>14</v>
      </c>
    </row>
    <row r="344" spans="1:7" ht="20" customHeight="1" x14ac:dyDescent="0.2">
      <c r="A344" s="13" t="s">
        <v>239</v>
      </c>
      <c r="B344" s="4">
        <v>2</v>
      </c>
      <c r="C344" s="4">
        <v>3</v>
      </c>
      <c r="D344" s="4">
        <v>3</v>
      </c>
      <c r="E344" s="4">
        <v>4</v>
      </c>
      <c r="F344" s="4">
        <v>7</v>
      </c>
      <c r="G344" s="4">
        <f t="shared" si="5"/>
        <v>19</v>
      </c>
    </row>
    <row r="345" spans="1:7" ht="20" customHeight="1" x14ac:dyDescent="0.2">
      <c r="A345" s="13" t="s">
        <v>142</v>
      </c>
      <c r="B345" s="4"/>
      <c r="C345" s="4"/>
      <c r="D345" s="4"/>
      <c r="E345" s="4"/>
      <c r="F345" s="4"/>
      <c r="G345" s="4">
        <f t="shared" si="5"/>
        <v>0</v>
      </c>
    </row>
    <row r="346" spans="1:7" ht="20" customHeight="1" x14ac:dyDescent="0.2">
      <c r="A346" s="13" t="s">
        <v>283</v>
      </c>
      <c r="B346" s="4">
        <v>0.5</v>
      </c>
      <c r="C346" s="4">
        <v>2</v>
      </c>
      <c r="D346" s="4">
        <v>3</v>
      </c>
      <c r="E346" s="4">
        <v>3.5</v>
      </c>
      <c r="F346" s="4">
        <v>6</v>
      </c>
      <c r="G346" s="4">
        <f t="shared" si="5"/>
        <v>15</v>
      </c>
    </row>
  </sheetData>
  <sortState xmlns:xlrd2="http://schemas.microsoft.com/office/spreadsheetml/2017/richdata2" ref="A4:G346">
    <sortCondition ref="A3:A346"/>
  </sortState>
  <mergeCells count="4">
    <mergeCell ref="A1:A2"/>
    <mergeCell ref="B1:D1"/>
    <mergeCell ref="E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Q346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1.6640625" style="6" bestFit="1" customWidth="1"/>
    <col min="2" max="16" width="14.6640625" style="5" customWidth="1"/>
    <col min="17" max="17" width="12.6640625" style="5" customWidth="1"/>
    <col min="18" max="16384" width="8.83203125" style="5"/>
  </cols>
  <sheetData>
    <row r="1" spans="1:17" s="3" customFormat="1" ht="20" customHeight="1" x14ac:dyDescent="0.2">
      <c r="A1" s="15" t="s">
        <v>5</v>
      </c>
      <c r="B1" s="17" t="s">
        <v>31</v>
      </c>
      <c r="C1" s="18"/>
      <c r="D1" s="18"/>
      <c r="E1" s="18"/>
      <c r="F1" s="18"/>
      <c r="G1" s="18"/>
      <c r="H1" s="18"/>
      <c r="I1" s="17" t="s">
        <v>32</v>
      </c>
      <c r="J1" s="18"/>
      <c r="K1" s="18"/>
      <c r="L1" s="18"/>
      <c r="M1" s="18"/>
      <c r="N1" s="18"/>
      <c r="O1" s="18"/>
      <c r="P1" s="18"/>
      <c r="Q1" s="15" t="s">
        <v>3</v>
      </c>
    </row>
    <row r="2" spans="1:17" s="3" customFormat="1" ht="40.25" customHeight="1" x14ac:dyDescent="0.2">
      <c r="A2" s="16"/>
      <c r="B2" s="8" t="s">
        <v>33</v>
      </c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8" t="s">
        <v>41</v>
      </c>
      <c r="K2" s="8" t="s">
        <v>42</v>
      </c>
      <c r="L2" s="8" t="s">
        <v>43</v>
      </c>
      <c r="M2" s="8" t="s">
        <v>44</v>
      </c>
      <c r="N2" s="8" t="s">
        <v>45</v>
      </c>
      <c r="O2" s="8" t="s">
        <v>46</v>
      </c>
      <c r="P2" s="8" t="s">
        <v>47</v>
      </c>
      <c r="Q2" s="19"/>
    </row>
    <row r="3" spans="1:17" ht="20" customHeight="1" x14ac:dyDescent="0.2">
      <c r="A3" s="13" t="s">
        <v>107</v>
      </c>
      <c r="B3" s="4">
        <v>1</v>
      </c>
      <c r="C3" s="4">
        <v>1</v>
      </c>
      <c r="D3" s="4">
        <v>1</v>
      </c>
      <c r="E3" s="4">
        <v>1</v>
      </c>
      <c r="F3" s="4">
        <v>0</v>
      </c>
      <c r="G3" s="4">
        <v>0</v>
      </c>
      <c r="H3" s="4">
        <v>1</v>
      </c>
      <c r="I3" s="4">
        <v>1</v>
      </c>
      <c r="J3" s="4">
        <v>1</v>
      </c>
      <c r="K3" s="4">
        <v>1.5</v>
      </c>
      <c r="L3" s="4">
        <v>0.75</v>
      </c>
      <c r="M3" s="4">
        <v>0.75</v>
      </c>
      <c r="N3" s="4">
        <v>1.5</v>
      </c>
      <c r="O3" s="4">
        <v>0.75</v>
      </c>
      <c r="P3" s="4">
        <v>0</v>
      </c>
      <c r="Q3" s="4">
        <f t="shared" ref="Q3:Q66" si="0">ROUND(SUM(B3:P3)-0.001,0)</f>
        <v>12</v>
      </c>
    </row>
    <row r="4" spans="1:17" ht="20" customHeight="1" x14ac:dyDescent="0.2">
      <c r="A4" s="13" t="s">
        <v>356</v>
      </c>
      <c r="B4" s="4">
        <v>0</v>
      </c>
      <c r="C4" s="4">
        <v>1</v>
      </c>
      <c r="D4" s="4">
        <v>1</v>
      </c>
      <c r="E4" s="4">
        <v>0.5</v>
      </c>
      <c r="F4" s="4">
        <v>0</v>
      </c>
      <c r="G4" s="4">
        <v>0</v>
      </c>
      <c r="H4" s="4">
        <v>0</v>
      </c>
      <c r="I4" s="4">
        <v>1</v>
      </c>
      <c r="J4" s="4">
        <v>1</v>
      </c>
      <c r="K4" s="4">
        <v>1.5</v>
      </c>
      <c r="L4" s="4">
        <v>0</v>
      </c>
      <c r="M4" s="4">
        <v>0</v>
      </c>
      <c r="N4" s="4">
        <v>0</v>
      </c>
      <c r="O4" s="4">
        <v>1.5</v>
      </c>
      <c r="P4" s="4">
        <v>0</v>
      </c>
      <c r="Q4" s="4">
        <f t="shared" si="0"/>
        <v>7</v>
      </c>
    </row>
    <row r="5" spans="1:17" ht="20" customHeight="1" x14ac:dyDescent="0.2">
      <c r="A5" s="13" t="s">
        <v>259</v>
      </c>
      <c r="B5" s="4">
        <v>0</v>
      </c>
      <c r="C5" s="4">
        <v>1</v>
      </c>
      <c r="D5" s="4">
        <v>1</v>
      </c>
      <c r="E5" s="4">
        <v>1</v>
      </c>
      <c r="F5" s="4">
        <v>0</v>
      </c>
      <c r="G5" s="4">
        <v>0</v>
      </c>
      <c r="H5" s="4">
        <v>0</v>
      </c>
      <c r="I5" s="4">
        <v>1</v>
      </c>
      <c r="J5" s="4">
        <v>1</v>
      </c>
      <c r="K5" s="4">
        <v>1.5</v>
      </c>
      <c r="L5" s="4">
        <v>0</v>
      </c>
      <c r="M5" s="4">
        <v>1.5</v>
      </c>
      <c r="N5" s="4">
        <v>0.75</v>
      </c>
      <c r="O5" s="4">
        <v>1.5</v>
      </c>
      <c r="P5" s="4">
        <v>0</v>
      </c>
      <c r="Q5" s="4">
        <f t="shared" si="0"/>
        <v>10</v>
      </c>
    </row>
    <row r="6" spans="1:17" ht="20" customHeight="1" x14ac:dyDescent="0.2">
      <c r="A6" s="13" t="s">
        <v>371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f t="shared" si="0"/>
        <v>0</v>
      </c>
    </row>
    <row r="7" spans="1:17" ht="20" customHeight="1" x14ac:dyDescent="0.2">
      <c r="A7" s="13" t="s">
        <v>335</v>
      </c>
      <c r="B7" s="4">
        <v>0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0.75</v>
      </c>
      <c r="P7" s="4">
        <v>0</v>
      </c>
      <c r="Q7" s="4">
        <f t="shared" si="0"/>
        <v>4</v>
      </c>
    </row>
    <row r="8" spans="1:17" ht="20" customHeight="1" x14ac:dyDescent="0.2">
      <c r="A8" s="13" t="s">
        <v>301</v>
      </c>
      <c r="B8" s="4">
        <v>0</v>
      </c>
      <c r="C8" s="4">
        <v>0</v>
      </c>
      <c r="D8" s="4">
        <v>1</v>
      </c>
      <c r="E8" s="4">
        <v>1</v>
      </c>
      <c r="F8" s="4">
        <v>1</v>
      </c>
      <c r="G8" s="4">
        <v>0</v>
      </c>
      <c r="H8" s="4">
        <v>1</v>
      </c>
      <c r="I8" s="4">
        <v>0</v>
      </c>
      <c r="J8" s="4">
        <v>1</v>
      </c>
      <c r="K8" s="4">
        <v>1.5</v>
      </c>
      <c r="L8" s="4">
        <v>0.75</v>
      </c>
      <c r="M8" s="4">
        <v>0.75</v>
      </c>
      <c r="N8" s="4">
        <v>0</v>
      </c>
      <c r="O8" s="4">
        <v>1.5</v>
      </c>
      <c r="P8" s="4">
        <v>0</v>
      </c>
      <c r="Q8" s="4">
        <f t="shared" si="0"/>
        <v>9</v>
      </c>
    </row>
    <row r="9" spans="1:17" ht="20" customHeight="1" x14ac:dyDescent="0.2">
      <c r="A9" s="13" t="s">
        <v>350</v>
      </c>
      <c r="B9" s="4">
        <v>0</v>
      </c>
      <c r="C9" s="4">
        <v>1</v>
      </c>
      <c r="D9" s="4">
        <v>0.5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1.5</v>
      </c>
      <c r="L9" s="4">
        <v>0.75</v>
      </c>
      <c r="M9" s="4">
        <v>1.5</v>
      </c>
      <c r="N9" s="4">
        <v>1.5</v>
      </c>
      <c r="O9" s="4">
        <v>1.5</v>
      </c>
      <c r="P9" s="4">
        <v>0</v>
      </c>
      <c r="Q9" s="4">
        <f t="shared" si="0"/>
        <v>11</v>
      </c>
    </row>
    <row r="10" spans="1:17" ht="20" customHeight="1" x14ac:dyDescent="0.2">
      <c r="A10" s="13" t="s">
        <v>247</v>
      </c>
      <c r="B10" s="4">
        <v>2</v>
      </c>
      <c r="C10" s="4">
        <v>2</v>
      </c>
      <c r="D10" s="4">
        <v>0</v>
      </c>
      <c r="E10" s="4">
        <v>0</v>
      </c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4">
        <v>1.5</v>
      </c>
      <c r="L10" s="4">
        <v>1.5</v>
      </c>
      <c r="M10" s="4">
        <v>1.5</v>
      </c>
      <c r="N10" s="4">
        <v>1.5</v>
      </c>
      <c r="O10" s="4">
        <v>1.5</v>
      </c>
      <c r="P10" s="4">
        <v>0.5</v>
      </c>
      <c r="Q10" s="4">
        <f t="shared" si="0"/>
        <v>18</v>
      </c>
    </row>
    <row r="11" spans="1:17" ht="20" customHeight="1" x14ac:dyDescent="0.2">
      <c r="A11" s="13" t="s">
        <v>419</v>
      </c>
      <c r="B11" s="4">
        <v>2</v>
      </c>
      <c r="C11" s="4">
        <v>2</v>
      </c>
      <c r="D11" s="4">
        <v>0.5</v>
      </c>
      <c r="E11" s="4">
        <v>1</v>
      </c>
      <c r="F11" s="4">
        <v>2</v>
      </c>
      <c r="G11" s="4">
        <v>1</v>
      </c>
      <c r="H11" s="4">
        <v>1</v>
      </c>
      <c r="I11" s="4">
        <v>1</v>
      </c>
      <c r="J11" s="4">
        <v>1</v>
      </c>
      <c r="K11" s="4">
        <v>1.5</v>
      </c>
      <c r="L11" s="4">
        <v>0.75</v>
      </c>
      <c r="M11" s="4">
        <v>1.5</v>
      </c>
      <c r="N11" s="4">
        <v>0.75</v>
      </c>
      <c r="O11" s="4">
        <v>1.5</v>
      </c>
      <c r="P11" s="4">
        <v>0</v>
      </c>
      <c r="Q11" s="4">
        <f t="shared" si="0"/>
        <v>17</v>
      </c>
    </row>
    <row r="12" spans="1:17" ht="20" customHeight="1" x14ac:dyDescent="0.2">
      <c r="A12" s="13" t="s">
        <v>410</v>
      </c>
      <c r="B12" s="4">
        <v>0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1</v>
      </c>
      <c r="I12" s="4">
        <v>1</v>
      </c>
      <c r="J12" s="4">
        <v>1</v>
      </c>
      <c r="K12" s="4">
        <v>1.5</v>
      </c>
      <c r="L12" s="4">
        <v>0</v>
      </c>
      <c r="M12" s="4">
        <v>0</v>
      </c>
      <c r="N12" s="4">
        <v>0.75</v>
      </c>
      <c r="O12" s="4">
        <v>1.5</v>
      </c>
      <c r="P12" s="4">
        <v>0</v>
      </c>
      <c r="Q12" s="4">
        <f t="shared" si="0"/>
        <v>10</v>
      </c>
    </row>
    <row r="13" spans="1:17" ht="20" customHeight="1" x14ac:dyDescent="0.2">
      <c r="A13" s="13" t="s">
        <v>237</v>
      </c>
      <c r="B13" s="4">
        <v>0</v>
      </c>
      <c r="C13" s="4">
        <v>0</v>
      </c>
      <c r="D13" s="4">
        <v>0.5</v>
      </c>
      <c r="E13" s="4">
        <v>0.5</v>
      </c>
      <c r="F13" s="4">
        <v>0</v>
      </c>
      <c r="G13" s="4">
        <v>0</v>
      </c>
      <c r="H13" s="4">
        <v>0</v>
      </c>
      <c r="I13" s="4">
        <v>1</v>
      </c>
      <c r="J13" s="4">
        <v>1</v>
      </c>
      <c r="K13" s="4">
        <v>1.5</v>
      </c>
      <c r="L13" s="4">
        <v>0</v>
      </c>
      <c r="M13" s="4">
        <v>0</v>
      </c>
      <c r="N13" s="4">
        <v>0</v>
      </c>
      <c r="O13" s="4">
        <v>1.5</v>
      </c>
      <c r="P13" s="4">
        <v>0</v>
      </c>
      <c r="Q13" s="4">
        <f t="shared" si="0"/>
        <v>6</v>
      </c>
    </row>
    <row r="14" spans="1:17" ht="20" customHeight="1" x14ac:dyDescent="0.2">
      <c r="A14" s="13" t="s">
        <v>264</v>
      </c>
      <c r="B14" s="4">
        <v>0.5</v>
      </c>
      <c r="C14" s="4">
        <v>0.5</v>
      </c>
      <c r="D14" s="4">
        <v>1</v>
      </c>
      <c r="E14" s="4">
        <v>1</v>
      </c>
      <c r="F14" s="4">
        <v>0</v>
      </c>
      <c r="G14" s="4">
        <v>0.5</v>
      </c>
      <c r="H14" s="4">
        <v>1</v>
      </c>
      <c r="I14" s="4">
        <v>1</v>
      </c>
      <c r="J14" s="4">
        <v>1</v>
      </c>
      <c r="K14" s="4">
        <v>1.5</v>
      </c>
      <c r="L14" s="4">
        <v>0.75</v>
      </c>
      <c r="M14" s="4">
        <v>1.5</v>
      </c>
      <c r="N14" s="4">
        <v>1.5</v>
      </c>
      <c r="O14" s="4">
        <v>1.5</v>
      </c>
      <c r="P14" s="4">
        <v>0</v>
      </c>
      <c r="Q14" s="4">
        <f t="shared" si="0"/>
        <v>13</v>
      </c>
    </row>
    <row r="15" spans="1:17" ht="20" customHeight="1" x14ac:dyDescent="0.2">
      <c r="A15" s="13" t="s">
        <v>208</v>
      </c>
      <c r="B15" s="4">
        <v>0</v>
      </c>
      <c r="C15" s="4">
        <v>0</v>
      </c>
      <c r="D15" s="4">
        <v>0.5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f t="shared" si="0"/>
        <v>2</v>
      </c>
    </row>
    <row r="16" spans="1:17" ht="20" customHeight="1" x14ac:dyDescent="0.2">
      <c r="A16" s="13" t="s">
        <v>213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4">
        <v>0.75</v>
      </c>
      <c r="L16" s="4">
        <v>0</v>
      </c>
      <c r="M16" s="4">
        <v>0.75</v>
      </c>
      <c r="N16" s="4">
        <v>0</v>
      </c>
      <c r="O16" s="4">
        <v>1.5</v>
      </c>
      <c r="P16" s="4">
        <v>0</v>
      </c>
      <c r="Q16" s="4">
        <f t="shared" si="0"/>
        <v>5</v>
      </c>
    </row>
    <row r="17" spans="1:17" ht="20" customHeight="1" x14ac:dyDescent="0.2">
      <c r="A17" s="13" t="s">
        <v>226</v>
      </c>
      <c r="B17" s="4">
        <v>0</v>
      </c>
      <c r="C17" s="4">
        <v>1</v>
      </c>
      <c r="D17" s="4">
        <v>1</v>
      </c>
      <c r="E17" s="4">
        <v>0.5</v>
      </c>
      <c r="F17" s="4">
        <v>0</v>
      </c>
      <c r="G17" s="4">
        <v>0.5</v>
      </c>
      <c r="H17" s="4">
        <v>1</v>
      </c>
      <c r="I17" s="4">
        <v>1</v>
      </c>
      <c r="J17" s="4">
        <v>1</v>
      </c>
      <c r="K17" s="4">
        <v>0.75</v>
      </c>
      <c r="L17" s="4">
        <v>0</v>
      </c>
      <c r="M17" s="4">
        <v>0.75</v>
      </c>
      <c r="N17" s="4">
        <v>0</v>
      </c>
      <c r="O17" s="4">
        <v>1.5</v>
      </c>
      <c r="P17" s="4">
        <v>0</v>
      </c>
      <c r="Q17" s="4">
        <f t="shared" si="0"/>
        <v>9</v>
      </c>
    </row>
    <row r="18" spans="1:17" ht="20" customHeight="1" x14ac:dyDescent="0.2">
      <c r="A18" s="13" t="s">
        <v>214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1.5</v>
      </c>
      <c r="L18" s="4">
        <v>0.75</v>
      </c>
      <c r="M18" s="4">
        <v>1.5</v>
      </c>
      <c r="N18" s="4">
        <v>1.5</v>
      </c>
      <c r="O18" s="4">
        <v>0.75</v>
      </c>
      <c r="P18" s="4">
        <v>0</v>
      </c>
      <c r="Q18" s="4">
        <f t="shared" si="0"/>
        <v>8</v>
      </c>
    </row>
    <row r="19" spans="1:17" ht="20" customHeight="1" x14ac:dyDescent="0.2">
      <c r="A19" s="13" t="s">
        <v>289</v>
      </c>
      <c r="B19" s="4">
        <v>0</v>
      </c>
      <c r="C19" s="4">
        <v>0</v>
      </c>
      <c r="D19" s="4">
        <v>0.5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f t="shared" si="0"/>
        <v>0</v>
      </c>
    </row>
    <row r="20" spans="1:17" ht="20" customHeight="1" x14ac:dyDescent="0.2">
      <c r="A20" s="13" t="s">
        <v>377</v>
      </c>
      <c r="B20" s="4">
        <v>1</v>
      </c>
      <c r="C20" s="4">
        <v>2</v>
      </c>
      <c r="D20" s="4">
        <v>1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1</v>
      </c>
      <c r="K20" s="4">
        <v>1.5</v>
      </c>
      <c r="L20" s="4">
        <v>0.75</v>
      </c>
      <c r="M20" s="4">
        <v>0.75</v>
      </c>
      <c r="N20" s="4">
        <v>0.75</v>
      </c>
      <c r="O20" s="4">
        <v>1.5</v>
      </c>
      <c r="P20" s="4">
        <v>0</v>
      </c>
      <c r="Q20" s="4">
        <f t="shared" si="0"/>
        <v>13</v>
      </c>
    </row>
    <row r="21" spans="1:17" ht="20" customHeight="1" x14ac:dyDescent="0.2">
      <c r="A21" s="13" t="s">
        <v>389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4">
        <v>0</v>
      </c>
      <c r="H21" s="4">
        <v>0</v>
      </c>
      <c r="I21" s="4">
        <v>1</v>
      </c>
      <c r="J21" s="4">
        <v>1</v>
      </c>
      <c r="K21" s="4">
        <v>1.5</v>
      </c>
      <c r="L21" s="4">
        <v>0.75</v>
      </c>
      <c r="M21" s="4">
        <v>0.75</v>
      </c>
      <c r="N21" s="4">
        <v>1.5</v>
      </c>
      <c r="O21" s="4">
        <v>1.5</v>
      </c>
      <c r="P21" s="4">
        <v>0</v>
      </c>
      <c r="Q21" s="4">
        <f t="shared" si="0"/>
        <v>13</v>
      </c>
    </row>
    <row r="22" spans="1:17" ht="20" customHeight="1" x14ac:dyDescent="0.2">
      <c r="A22" s="13" t="s">
        <v>309</v>
      </c>
      <c r="B22" s="4">
        <v>1</v>
      </c>
      <c r="C22" s="4">
        <v>2</v>
      </c>
      <c r="D22" s="4">
        <v>1</v>
      </c>
      <c r="E22" s="4">
        <v>1</v>
      </c>
      <c r="F22" s="4">
        <v>1</v>
      </c>
      <c r="G22" s="4">
        <v>0</v>
      </c>
      <c r="H22" s="4">
        <v>1</v>
      </c>
      <c r="I22" s="4">
        <v>1</v>
      </c>
      <c r="J22" s="4">
        <v>1</v>
      </c>
      <c r="K22" s="4">
        <v>1.5</v>
      </c>
      <c r="L22" s="4">
        <v>0</v>
      </c>
      <c r="M22" s="4">
        <v>0.75</v>
      </c>
      <c r="N22" s="4">
        <v>0.75</v>
      </c>
      <c r="O22" s="4">
        <v>0.75</v>
      </c>
      <c r="P22" s="4">
        <v>0</v>
      </c>
      <c r="Q22" s="4">
        <f t="shared" si="0"/>
        <v>13</v>
      </c>
    </row>
    <row r="23" spans="1:17" ht="20" customHeight="1" x14ac:dyDescent="0.2">
      <c r="A23" s="13" t="s">
        <v>116</v>
      </c>
      <c r="B23" s="4">
        <v>0</v>
      </c>
      <c r="C23" s="4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1.5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f t="shared" si="0"/>
        <v>4</v>
      </c>
    </row>
    <row r="24" spans="1:17" ht="20" customHeight="1" x14ac:dyDescent="0.2">
      <c r="A24" s="13" t="s">
        <v>212</v>
      </c>
      <c r="B24" s="4">
        <v>0</v>
      </c>
      <c r="C24" s="4">
        <v>1</v>
      </c>
      <c r="D24" s="4">
        <v>0.5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0.75</v>
      </c>
      <c r="N24" s="4">
        <v>0</v>
      </c>
      <c r="O24" s="4">
        <v>1.5</v>
      </c>
      <c r="P24" s="4">
        <v>0</v>
      </c>
      <c r="Q24" s="4">
        <f t="shared" si="0"/>
        <v>5</v>
      </c>
    </row>
    <row r="25" spans="1:17" ht="20" customHeight="1" x14ac:dyDescent="0.2">
      <c r="A25" s="13" t="s">
        <v>262</v>
      </c>
      <c r="B25" s="4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1</v>
      </c>
      <c r="K25" s="4">
        <v>1.5</v>
      </c>
      <c r="L25" s="4">
        <v>0</v>
      </c>
      <c r="M25" s="4">
        <v>1.5</v>
      </c>
      <c r="N25" s="4">
        <v>1.5</v>
      </c>
      <c r="O25" s="4">
        <v>1.5</v>
      </c>
      <c r="P25" s="4">
        <v>0</v>
      </c>
      <c r="Q25" s="4">
        <f t="shared" si="0"/>
        <v>9</v>
      </c>
    </row>
    <row r="26" spans="1:17" ht="20" customHeight="1" x14ac:dyDescent="0.2">
      <c r="A26" s="13" t="s">
        <v>227</v>
      </c>
      <c r="B26" s="4">
        <v>1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1</v>
      </c>
      <c r="K26" s="4">
        <v>1.5</v>
      </c>
      <c r="L26" s="4">
        <v>0</v>
      </c>
      <c r="M26" s="4">
        <v>0</v>
      </c>
      <c r="N26" s="4">
        <v>0.75</v>
      </c>
      <c r="O26" s="4">
        <v>0.75</v>
      </c>
      <c r="P26" s="4">
        <v>0</v>
      </c>
      <c r="Q26" s="4">
        <f t="shared" si="0"/>
        <v>10</v>
      </c>
    </row>
    <row r="27" spans="1:17" ht="20" customHeight="1" x14ac:dyDescent="0.2">
      <c r="A27" s="13" t="s">
        <v>229</v>
      </c>
      <c r="B27" s="4">
        <v>0</v>
      </c>
      <c r="C27" s="4">
        <v>0</v>
      </c>
      <c r="D27" s="4">
        <v>1</v>
      </c>
      <c r="E27" s="4">
        <v>1</v>
      </c>
      <c r="F27" s="4">
        <v>0</v>
      </c>
      <c r="G27" s="4">
        <v>0</v>
      </c>
      <c r="H27" s="4">
        <v>0</v>
      </c>
      <c r="I27" s="4">
        <v>1</v>
      </c>
      <c r="J27" s="4">
        <v>1</v>
      </c>
      <c r="K27" s="4">
        <v>0.75</v>
      </c>
      <c r="L27" s="4">
        <v>0</v>
      </c>
      <c r="M27" s="4">
        <v>0.75</v>
      </c>
      <c r="N27" s="4">
        <v>0.75</v>
      </c>
      <c r="O27" s="4">
        <v>0.75</v>
      </c>
      <c r="P27" s="4">
        <v>0</v>
      </c>
      <c r="Q27" s="4">
        <f t="shared" si="0"/>
        <v>7</v>
      </c>
    </row>
    <row r="28" spans="1:17" ht="20" customHeight="1" x14ac:dyDescent="0.2">
      <c r="A28" s="13" t="s">
        <v>265</v>
      </c>
      <c r="B28" s="4">
        <v>0</v>
      </c>
      <c r="C28" s="4">
        <v>0</v>
      </c>
      <c r="D28" s="4">
        <v>1</v>
      </c>
      <c r="E28" s="4">
        <v>1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4">
        <v>1.5</v>
      </c>
      <c r="L28" s="4">
        <v>0.75</v>
      </c>
      <c r="M28" s="4">
        <v>0</v>
      </c>
      <c r="N28" s="4">
        <v>1.5</v>
      </c>
      <c r="O28" s="4">
        <v>1.5</v>
      </c>
      <c r="P28" s="4">
        <v>0</v>
      </c>
      <c r="Q28" s="4">
        <f t="shared" si="0"/>
        <v>10</v>
      </c>
    </row>
    <row r="29" spans="1:17" ht="20" customHeight="1" x14ac:dyDescent="0.2">
      <c r="A29" s="13" t="s">
        <v>275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f t="shared" si="0"/>
        <v>0</v>
      </c>
    </row>
    <row r="30" spans="1:17" ht="20" customHeight="1" x14ac:dyDescent="0.2">
      <c r="A30" s="13" t="s">
        <v>87</v>
      </c>
      <c r="B30" s="4">
        <v>0</v>
      </c>
      <c r="C30" s="4">
        <v>1</v>
      </c>
      <c r="D30" s="4">
        <v>0.5</v>
      </c>
      <c r="E30" s="4">
        <v>0.5</v>
      </c>
      <c r="F30" s="4">
        <v>1</v>
      </c>
      <c r="G30" s="4">
        <v>0</v>
      </c>
      <c r="H30" s="4">
        <v>0</v>
      </c>
      <c r="I30" s="4">
        <v>1</v>
      </c>
      <c r="J30" s="4">
        <v>1</v>
      </c>
      <c r="K30" s="4">
        <v>0.75</v>
      </c>
      <c r="L30" s="4">
        <v>0</v>
      </c>
      <c r="M30" s="4">
        <v>0.75</v>
      </c>
      <c r="N30" s="4">
        <v>0</v>
      </c>
      <c r="O30" s="4">
        <v>0</v>
      </c>
      <c r="P30" s="4">
        <v>0</v>
      </c>
      <c r="Q30" s="4">
        <f t="shared" si="0"/>
        <v>6</v>
      </c>
    </row>
    <row r="31" spans="1:17" ht="20" customHeight="1" x14ac:dyDescent="0.2">
      <c r="A31" s="13" t="s">
        <v>145</v>
      </c>
      <c r="B31" s="4">
        <v>0</v>
      </c>
      <c r="C31" s="4">
        <v>0</v>
      </c>
      <c r="D31" s="4">
        <v>1</v>
      </c>
      <c r="E31" s="4">
        <v>1</v>
      </c>
      <c r="F31" s="4">
        <v>0</v>
      </c>
      <c r="G31" s="4">
        <v>1</v>
      </c>
      <c r="H31" s="4">
        <v>1</v>
      </c>
      <c r="I31" s="4">
        <v>1</v>
      </c>
      <c r="J31" s="4">
        <v>1</v>
      </c>
      <c r="K31" s="4">
        <v>1.5</v>
      </c>
      <c r="L31" s="4">
        <v>0</v>
      </c>
      <c r="M31" s="4">
        <v>0.75</v>
      </c>
      <c r="N31" s="4">
        <v>0</v>
      </c>
      <c r="O31" s="4">
        <v>1.5</v>
      </c>
      <c r="P31" s="4">
        <v>0</v>
      </c>
      <c r="Q31" s="4">
        <f t="shared" si="0"/>
        <v>10</v>
      </c>
    </row>
    <row r="32" spans="1:17" ht="20" customHeight="1" x14ac:dyDescent="0.2">
      <c r="A32" s="13" t="s">
        <v>324</v>
      </c>
      <c r="B32" s="4">
        <v>2</v>
      </c>
      <c r="C32" s="4">
        <v>2</v>
      </c>
      <c r="D32" s="4">
        <v>1</v>
      </c>
      <c r="E32" s="4">
        <v>1</v>
      </c>
      <c r="F32" s="4">
        <v>0</v>
      </c>
      <c r="G32" s="4">
        <v>1</v>
      </c>
      <c r="H32" s="4">
        <v>1</v>
      </c>
      <c r="I32" s="4">
        <v>1</v>
      </c>
      <c r="J32" s="4">
        <v>1</v>
      </c>
      <c r="K32" s="4">
        <v>1.5</v>
      </c>
      <c r="L32" s="4">
        <v>0</v>
      </c>
      <c r="M32" s="4">
        <v>0.75</v>
      </c>
      <c r="N32" s="4">
        <v>1.5</v>
      </c>
      <c r="O32" s="4">
        <v>1.5</v>
      </c>
      <c r="P32" s="4">
        <v>0</v>
      </c>
      <c r="Q32" s="4">
        <f t="shared" si="0"/>
        <v>15</v>
      </c>
    </row>
    <row r="33" spans="1:17" ht="20" customHeight="1" x14ac:dyDescent="0.2">
      <c r="A33" s="13" t="s">
        <v>272</v>
      </c>
      <c r="B33" s="4">
        <v>0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1.5</v>
      </c>
      <c r="L33" s="4">
        <v>0</v>
      </c>
      <c r="M33" s="4">
        <v>0.75</v>
      </c>
      <c r="N33" s="4">
        <v>0</v>
      </c>
      <c r="O33" s="4">
        <v>1.5</v>
      </c>
      <c r="P33" s="4">
        <v>0</v>
      </c>
      <c r="Q33" s="4">
        <f t="shared" si="0"/>
        <v>8</v>
      </c>
    </row>
    <row r="34" spans="1:17" ht="20" customHeight="1" x14ac:dyDescent="0.2">
      <c r="A34" s="13" t="s">
        <v>210</v>
      </c>
      <c r="B34" s="4">
        <v>0</v>
      </c>
      <c r="C34" s="4">
        <v>0</v>
      </c>
      <c r="D34" s="4">
        <v>0.5</v>
      </c>
      <c r="E34" s="4">
        <v>0.5</v>
      </c>
      <c r="F34" s="4">
        <v>1</v>
      </c>
      <c r="G34" s="4">
        <v>0</v>
      </c>
      <c r="H34" s="4">
        <v>0</v>
      </c>
      <c r="I34" s="4">
        <v>1</v>
      </c>
      <c r="J34" s="4">
        <v>1</v>
      </c>
      <c r="K34" s="4">
        <v>0.75</v>
      </c>
      <c r="L34" s="4">
        <v>0</v>
      </c>
      <c r="M34" s="4">
        <v>1.5</v>
      </c>
      <c r="N34" s="4">
        <v>0</v>
      </c>
      <c r="O34" s="4">
        <v>1.5</v>
      </c>
      <c r="P34" s="4">
        <v>0</v>
      </c>
      <c r="Q34" s="4">
        <f t="shared" si="0"/>
        <v>8</v>
      </c>
    </row>
    <row r="35" spans="1:17" ht="20" customHeight="1" x14ac:dyDescent="0.2">
      <c r="A35" s="13" t="s">
        <v>106</v>
      </c>
      <c r="B35" s="4">
        <v>0</v>
      </c>
      <c r="C35" s="4">
        <v>0</v>
      </c>
      <c r="D35" s="4">
        <v>0.5</v>
      </c>
      <c r="E35" s="4">
        <v>1</v>
      </c>
      <c r="F35" s="4">
        <v>0</v>
      </c>
      <c r="G35" s="4">
        <v>0.5</v>
      </c>
      <c r="H35" s="4">
        <v>0</v>
      </c>
      <c r="I35" s="4">
        <v>1</v>
      </c>
      <c r="J35" s="4">
        <v>1</v>
      </c>
      <c r="K35" s="4">
        <v>0</v>
      </c>
      <c r="L35" s="4">
        <v>0</v>
      </c>
      <c r="M35" s="4">
        <v>0</v>
      </c>
      <c r="N35" s="4">
        <v>0.75</v>
      </c>
      <c r="O35" s="4">
        <v>1.5</v>
      </c>
      <c r="P35" s="4">
        <v>0</v>
      </c>
      <c r="Q35" s="4">
        <f t="shared" si="0"/>
        <v>6</v>
      </c>
    </row>
    <row r="36" spans="1:17" ht="20" customHeight="1" x14ac:dyDescent="0.2">
      <c r="A36" s="13" t="s">
        <v>168</v>
      </c>
      <c r="B36" s="4">
        <v>0</v>
      </c>
      <c r="C36" s="4">
        <v>0</v>
      </c>
      <c r="D36" s="4">
        <v>0.5</v>
      </c>
      <c r="E36" s="4">
        <v>0.5</v>
      </c>
      <c r="F36" s="4">
        <v>0</v>
      </c>
      <c r="G36" s="4">
        <v>0</v>
      </c>
      <c r="H36" s="4">
        <v>0</v>
      </c>
      <c r="I36" s="4">
        <v>1</v>
      </c>
      <c r="J36" s="4">
        <v>1</v>
      </c>
      <c r="K36" s="4">
        <v>1.5</v>
      </c>
      <c r="L36" s="4">
        <v>0</v>
      </c>
      <c r="M36" s="4">
        <v>0</v>
      </c>
      <c r="N36" s="4">
        <v>0.75</v>
      </c>
      <c r="O36" s="4">
        <v>1.5</v>
      </c>
      <c r="P36" s="4">
        <v>0</v>
      </c>
      <c r="Q36" s="4">
        <f t="shared" si="0"/>
        <v>7</v>
      </c>
    </row>
    <row r="37" spans="1:17" ht="20" customHeight="1" x14ac:dyDescent="0.2">
      <c r="A37" s="13" t="s">
        <v>323</v>
      </c>
      <c r="B37" s="4">
        <v>2</v>
      </c>
      <c r="C37" s="4">
        <v>2</v>
      </c>
      <c r="D37" s="4">
        <v>1</v>
      </c>
      <c r="E37" s="4">
        <v>1</v>
      </c>
      <c r="F37" s="4">
        <v>2</v>
      </c>
      <c r="G37" s="4">
        <v>1</v>
      </c>
      <c r="H37" s="4">
        <v>1</v>
      </c>
      <c r="I37" s="4">
        <v>1</v>
      </c>
      <c r="J37" s="4">
        <v>1</v>
      </c>
      <c r="K37" s="4">
        <v>1.5</v>
      </c>
      <c r="L37" s="4">
        <v>1.5</v>
      </c>
      <c r="M37" s="4">
        <v>1.5</v>
      </c>
      <c r="N37" s="4">
        <v>1.5</v>
      </c>
      <c r="O37" s="4">
        <v>1.5</v>
      </c>
      <c r="P37" s="4">
        <v>0.5</v>
      </c>
      <c r="Q37" s="4">
        <f t="shared" si="0"/>
        <v>20</v>
      </c>
    </row>
    <row r="38" spans="1:17" ht="20" customHeight="1" x14ac:dyDescent="0.2">
      <c r="A38" s="13" t="s">
        <v>357</v>
      </c>
      <c r="B38" s="4">
        <v>0</v>
      </c>
      <c r="C38" s="4">
        <v>0</v>
      </c>
      <c r="D38" s="4">
        <v>0.5</v>
      </c>
      <c r="E38" s="4">
        <v>0.5</v>
      </c>
      <c r="F38" s="4">
        <v>0</v>
      </c>
      <c r="G38" s="4">
        <v>0</v>
      </c>
      <c r="H38" s="4">
        <v>0</v>
      </c>
      <c r="I38" s="4">
        <v>1</v>
      </c>
      <c r="J38" s="4">
        <v>1</v>
      </c>
      <c r="K38" s="4">
        <v>1.5</v>
      </c>
      <c r="L38" s="4">
        <v>0</v>
      </c>
      <c r="M38" s="4">
        <v>0</v>
      </c>
      <c r="N38" s="4">
        <v>0</v>
      </c>
      <c r="O38" s="4">
        <v>0.75</v>
      </c>
      <c r="P38" s="4">
        <v>0</v>
      </c>
      <c r="Q38" s="4">
        <f t="shared" si="0"/>
        <v>5</v>
      </c>
    </row>
    <row r="39" spans="1:17" ht="20" customHeight="1" x14ac:dyDescent="0.2">
      <c r="A39" s="13" t="s">
        <v>385</v>
      </c>
      <c r="B39" s="4">
        <v>0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0.75</v>
      </c>
      <c r="L39" s="4">
        <v>0</v>
      </c>
      <c r="M39" s="4">
        <v>1.5</v>
      </c>
      <c r="N39" s="4">
        <v>0</v>
      </c>
      <c r="O39" s="4">
        <v>1.5</v>
      </c>
      <c r="P39" s="4">
        <v>0</v>
      </c>
      <c r="Q39" s="4">
        <f t="shared" si="0"/>
        <v>6</v>
      </c>
    </row>
    <row r="40" spans="1:17" ht="20" customHeight="1" x14ac:dyDescent="0.2">
      <c r="A40" s="13" t="s">
        <v>403</v>
      </c>
      <c r="B40" s="4">
        <v>0</v>
      </c>
      <c r="C40" s="4">
        <v>1</v>
      </c>
      <c r="D40" s="4">
        <v>0.5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0"/>
        <v>2</v>
      </c>
    </row>
    <row r="41" spans="1:17" ht="20" customHeight="1" x14ac:dyDescent="0.2">
      <c r="A41" s="13" t="s">
        <v>150</v>
      </c>
      <c r="B41" s="4">
        <v>0</v>
      </c>
      <c r="C41" s="4">
        <v>1</v>
      </c>
      <c r="D41" s="4">
        <v>1</v>
      </c>
      <c r="E41" s="4">
        <v>0.5</v>
      </c>
      <c r="F41" s="4">
        <v>1</v>
      </c>
      <c r="G41" s="4">
        <v>0</v>
      </c>
      <c r="H41" s="4">
        <v>0</v>
      </c>
      <c r="I41" s="4">
        <v>1</v>
      </c>
      <c r="J41" s="4">
        <v>1</v>
      </c>
      <c r="K41" s="4">
        <v>0.75</v>
      </c>
      <c r="L41" s="4">
        <v>0</v>
      </c>
      <c r="M41" s="4">
        <v>0</v>
      </c>
      <c r="N41" s="4">
        <v>0.75</v>
      </c>
      <c r="O41" s="4">
        <v>1.5</v>
      </c>
      <c r="P41" s="4">
        <v>0</v>
      </c>
      <c r="Q41" s="4">
        <f t="shared" si="0"/>
        <v>8</v>
      </c>
    </row>
    <row r="42" spans="1:17" ht="20" customHeight="1" x14ac:dyDescent="0.2">
      <c r="A42" s="13" t="s">
        <v>395</v>
      </c>
      <c r="B42" s="4">
        <v>0</v>
      </c>
      <c r="C42" s="4">
        <v>1</v>
      </c>
      <c r="D42" s="4">
        <v>0.5</v>
      </c>
      <c r="E42" s="4">
        <v>0.5</v>
      </c>
      <c r="F42" s="4">
        <v>0</v>
      </c>
      <c r="G42" s="4">
        <v>0</v>
      </c>
      <c r="H42" s="4">
        <v>0</v>
      </c>
      <c r="I42" s="4">
        <v>1</v>
      </c>
      <c r="J42" s="4">
        <v>1</v>
      </c>
      <c r="K42" s="4">
        <v>1.5</v>
      </c>
      <c r="L42" s="4">
        <v>0</v>
      </c>
      <c r="M42" s="4">
        <v>0.75</v>
      </c>
      <c r="N42" s="4">
        <v>1.5</v>
      </c>
      <c r="O42" s="4">
        <v>1.5</v>
      </c>
      <c r="P42" s="4">
        <v>0</v>
      </c>
      <c r="Q42" s="4">
        <f t="shared" si="0"/>
        <v>9</v>
      </c>
    </row>
    <row r="43" spans="1:17" ht="20" customHeight="1" x14ac:dyDescent="0.2">
      <c r="A43" s="13" t="s">
        <v>162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1.5</v>
      </c>
      <c r="L43" s="4">
        <v>0</v>
      </c>
      <c r="M43" s="4">
        <v>0.75</v>
      </c>
      <c r="N43" s="4">
        <v>0</v>
      </c>
      <c r="O43" s="4">
        <v>0</v>
      </c>
      <c r="P43" s="4">
        <v>0</v>
      </c>
      <c r="Q43" s="4">
        <f t="shared" si="0"/>
        <v>2</v>
      </c>
    </row>
    <row r="44" spans="1:17" ht="20" customHeight="1" x14ac:dyDescent="0.2">
      <c r="A44" s="13" t="s">
        <v>251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0"/>
        <v>0</v>
      </c>
    </row>
    <row r="45" spans="1:17" ht="20" customHeight="1" x14ac:dyDescent="0.2">
      <c r="A45" s="13" t="s">
        <v>303</v>
      </c>
      <c r="B45" s="4">
        <v>0</v>
      </c>
      <c r="C45" s="4">
        <v>0</v>
      </c>
      <c r="D45" s="4">
        <v>0.5</v>
      </c>
      <c r="E45" s="4">
        <v>1</v>
      </c>
      <c r="F45" s="4">
        <v>0</v>
      </c>
      <c r="G45" s="4">
        <v>0</v>
      </c>
      <c r="H45" s="4">
        <v>0</v>
      </c>
      <c r="I45" s="4">
        <v>1</v>
      </c>
      <c r="J45" s="4">
        <v>1</v>
      </c>
      <c r="K45" s="4">
        <v>1.5</v>
      </c>
      <c r="L45" s="4">
        <v>0</v>
      </c>
      <c r="M45" s="4">
        <v>0</v>
      </c>
      <c r="N45" s="4">
        <v>0</v>
      </c>
      <c r="O45" s="4">
        <v>0.75</v>
      </c>
      <c r="P45" s="4">
        <v>0</v>
      </c>
      <c r="Q45" s="4">
        <f t="shared" si="0"/>
        <v>6</v>
      </c>
    </row>
    <row r="46" spans="1:17" ht="20" customHeight="1" x14ac:dyDescent="0.2">
      <c r="A46" s="13" t="s">
        <v>151</v>
      </c>
      <c r="B46" s="4">
        <v>0</v>
      </c>
      <c r="C46" s="4">
        <v>0</v>
      </c>
      <c r="D46" s="4">
        <v>0.5</v>
      </c>
      <c r="E46" s="4">
        <v>0.5</v>
      </c>
      <c r="F46" s="4">
        <v>0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0.75</v>
      </c>
      <c r="O46" s="4">
        <v>0.75</v>
      </c>
      <c r="P46" s="4">
        <v>0</v>
      </c>
      <c r="Q46" s="4">
        <f t="shared" si="0"/>
        <v>3</v>
      </c>
    </row>
    <row r="47" spans="1:17" ht="20" customHeight="1" x14ac:dyDescent="0.2">
      <c r="A47" s="13" t="s">
        <v>92</v>
      </c>
      <c r="B47" s="4">
        <v>0.5</v>
      </c>
      <c r="C47" s="4">
        <v>0.5</v>
      </c>
      <c r="D47" s="4">
        <v>0.5</v>
      </c>
      <c r="E47" s="4">
        <v>0.5</v>
      </c>
      <c r="F47" s="4">
        <v>0</v>
      </c>
      <c r="G47" s="4">
        <v>0</v>
      </c>
      <c r="H47" s="4">
        <v>0</v>
      </c>
      <c r="I47" s="4">
        <v>1</v>
      </c>
      <c r="J47" s="4">
        <v>1</v>
      </c>
      <c r="K47" s="4">
        <v>1.5</v>
      </c>
      <c r="L47" s="4">
        <v>0</v>
      </c>
      <c r="M47" s="4">
        <v>0</v>
      </c>
      <c r="N47" s="4">
        <v>0.75</v>
      </c>
      <c r="O47" s="4">
        <v>1.5</v>
      </c>
      <c r="P47" s="4">
        <v>0</v>
      </c>
      <c r="Q47" s="4">
        <f t="shared" si="0"/>
        <v>8</v>
      </c>
    </row>
    <row r="48" spans="1:17" ht="20" customHeight="1" x14ac:dyDescent="0.2">
      <c r="A48" s="13" t="s">
        <v>248</v>
      </c>
      <c r="B48" s="4">
        <v>1</v>
      </c>
      <c r="C48" s="4">
        <v>1</v>
      </c>
      <c r="D48" s="4">
        <v>0</v>
      </c>
      <c r="E48" s="4">
        <v>0</v>
      </c>
      <c r="F48" s="4">
        <v>2</v>
      </c>
      <c r="G48" s="4">
        <v>1</v>
      </c>
      <c r="H48" s="4">
        <v>1</v>
      </c>
      <c r="I48" s="4">
        <v>1</v>
      </c>
      <c r="J48" s="4">
        <v>1</v>
      </c>
      <c r="K48" s="4">
        <v>1.5</v>
      </c>
      <c r="L48" s="4">
        <v>1.5</v>
      </c>
      <c r="M48" s="4">
        <v>1.5</v>
      </c>
      <c r="N48" s="4">
        <v>0.75</v>
      </c>
      <c r="O48" s="4">
        <v>0.75</v>
      </c>
      <c r="P48" s="4">
        <v>0</v>
      </c>
      <c r="Q48" s="4">
        <f t="shared" si="0"/>
        <v>14</v>
      </c>
    </row>
    <row r="49" spans="1:17" ht="20" customHeight="1" x14ac:dyDescent="0.2">
      <c r="A49" s="13" t="s">
        <v>368</v>
      </c>
      <c r="B49" s="4">
        <v>0</v>
      </c>
      <c r="C49" s="4">
        <v>1</v>
      </c>
      <c r="D49" s="4">
        <v>1</v>
      </c>
      <c r="E49" s="4">
        <v>0.5</v>
      </c>
      <c r="F49" s="4">
        <v>0</v>
      </c>
      <c r="G49" s="4">
        <v>0</v>
      </c>
      <c r="H49" s="4">
        <v>0</v>
      </c>
      <c r="I49" s="4">
        <v>1</v>
      </c>
      <c r="J49" s="4">
        <v>0</v>
      </c>
      <c r="K49" s="4">
        <v>0</v>
      </c>
      <c r="L49" s="4">
        <v>0</v>
      </c>
      <c r="M49" s="4">
        <v>0.75</v>
      </c>
      <c r="N49" s="4">
        <v>1.5</v>
      </c>
      <c r="O49" s="4">
        <v>1.5</v>
      </c>
      <c r="P49" s="4">
        <v>0</v>
      </c>
      <c r="Q49" s="4">
        <f t="shared" si="0"/>
        <v>7</v>
      </c>
    </row>
    <row r="50" spans="1:17" ht="20" customHeight="1" x14ac:dyDescent="0.2">
      <c r="A50" s="13" t="s">
        <v>397</v>
      </c>
      <c r="B50" s="4">
        <v>0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1</v>
      </c>
      <c r="J50" s="4">
        <v>1</v>
      </c>
      <c r="K50" s="4">
        <v>1.5</v>
      </c>
      <c r="L50" s="4">
        <v>0</v>
      </c>
      <c r="M50" s="4">
        <v>0</v>
      </c>
      <c r="N50" s="4">
        <v>0</v>
      </c>
      <c r="O50" s="4">
        <v>1.5</v>
      </c>
      <c r="P50" s="4">
        <v>0</v>
      </c>
      <c r="Q50" s="4">
        <f t="shared" si="0"/>
        <v>7</v>
      </c>
    </row>
    <row r="51" spans="1:17" ht="20" customHeight="1" x14ac:dyDescent="0.2">
      <c r="A51" s="13" t="s">
        <v>176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1</v>
      </c>
      <c r="K51" s="4">
        <v>0.75</v>
      </c>
      <c r="L51" s="4">
        <v>0</v>
      </c>
      <c r="M51" s="4">
        <v>0.75</v>
      </c>
      <c r="N51" s="4">
        <v>1.5</v>
      </c>
      <c r="O51" s="4">
        <v>1.5</v>
      </c>
      <c r="P51" s="4">
        <v>0</v>
      </c>
      <c r="Q51" s="4">
        <f t="shared" si="0"/>
        <v>6</v>
      </c>
    </row>
    <row r="52" spans="1:17" ht="20" customHeight="1" x14ac:dyDescent="0.2">
      <c r="A52" s="13" t="s">
        <v>396</v>
      </c>
      <c r="B52" s="4">
        <v>0</v>
      </c>
      <c r="C52" s="4">
        <v>1</v>
      </c>
      <c r="D52" s="4">
        <v>1</v>
      </c>
      <c r="E52" s="4">
        <v>1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1.5</v>
      </c>
      <c r="L52" s="4">
        <v>0</v>
      </c>
      <c r="M52" s="4">
        <v>1.5</v>
      </c>
      <c r="N52" s="4">
        <v>1.5</v>
      </c>
      <c r="O52" s="4">
        <v>1.5</v>
      </c>
      <c r="P52" s="4">
        <v>0</v>
      </c>
      <c r="Q52" s="4">
        <f t="shared" si="0"/>
        <v>11</v>
      </c>
    </row>
    <row r="53" spans="1:17" ht="20" customHeight="1" x14ac:dyDescent="0.2">
      <c r="A53" s="13" t="s">
        <v>119</v>
      </c>
      <c r="B53" s="4">
        <v>0</v>
      </c>
      <c r="C53" s="4">
        <v>2</v>
      </c>
      <c r="D53" s="4">
        <v>1</v>
      </c>
      <c r="E53" s="4">
        <v>0.5</v>
      </c>
      <c r="F53" s="4">
        <v>1</v>
      </c>
      <c r="G53" s="4">
        <v>0</v>
      </c>
      <c r="H53" s="4">
        <v>1</v>
      </c>
      <c r="I53" s="4">
        <v>1</v>
      </c>
      <c r="J53" s="4">
        <v>1</v>
      </c>
      <c r="K53" s="4">
        <v>1.5</v>
      </c>
      <c r="L53" s="4">
        <v>0</v>
      </c>
      <c r="M53" s="4">
        <v>1.5</v>
      </c>
      <c r="N53" s="4">
        <v>0.75</v>
      </c>
      <c r="O53" s="4">
        <v>0.75</v>
      </c>
      <c r="P53" s="4">
        <v>0</v>
      </c>
      <c r="Q53" s="4">
        <f t="shared" si="0"/>
        <v>12</v>
      </c>
    </row>
    <row r="54" spans="1:17" ht="20" customHeight="1" x14ac:dyDescent="0.2">
      <c r="A54" s="13" t="s">
        <v>252</v>
      </c>
      <c r="B54" s="4">
        <v>0</v>
      </c>
      <c r="C54" s="4">
        <v>0</v>
      </c>
      <c r="D54" s="4">
        <v>1</v>
      </c>
      <c r="E54" s="4">
        <v>1</v>
      </c>
      <c r="F54" s="4">
        <v>0</v>
      </c>
      <c r="G54" s="4">
        <v>0</v>
      </c>
      <c r="H54" s="4">
        <v>1</v>
      </c>
      <c r="I54" s="4">
        <v>0</v>
      </c>
      <c r="J54" s="4">
        <v>1</v>
      </c>
      <c r="K54" s="4">
        <v>1.5</v>
      </c>
      <c r="L54" s="4">
        <v>0</v>
      </c>
      <c r="M54" s="4">
        <v>0.75</v>
      </c>
      <c r="N54" s="4">
        <v>1.5</v>
      </c>
      <c r="O54" s="4">
        <v>0.75</v>
      </c>
      <c r="P54" s="4">
        <v>0</v>
      </c>
      <c r="Q54" s="4">
        <f t="shared" si="0"/>
        <v>8</v>
      </c>
    </row>
    <row r="55" spans="1:17" ht="20" customHeight="1" x14ac:dyDescent="0.2">
      <c r="A55" s="13" t="s">
        <v>390</v>
      </c>
      <c r="B55" s="4">
        <v>0</v>
      </c>
      <c r="C55" s="4">
        <v>1</v>
      </c>
      <c r="D55" s="4">
        <v>1</v>
      </c>
      <c r="E55" s="4">
        <v>1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0.75</v>
      </c>
      <c r="L55" s="4">
        <v>0</v>
      </c>
      <c r="M55" s="4">
        <v>0</v>
      </c>
      <c r="N55" s="4">
        <v>0.75</v>
      </c>
      <c r="O55" s="4">
        <v>0.75</v>
      </c>
      <c r="P55" s="4">
        <v>0</v>
      </c>
      <c r="Q55" s="4">
        <f t="shared" si="0"/>
        <v>6</v>
      </c>
    </row>
    <row r="56" spans="1:17" ht="20" customHeight="1" x14ac:dyDescent="0.2">
      <c r="A56" s="13" t="s">
        <v>294</v>
      </c>
      <c r="B56" s="4">
        <v>0</v>
      </c>
      <c r="C56" s="4">
        <v>1</v>
      </c>
      <c r="D56" s="4">
        <v>0</v>
      </c>
      <c r="E56" s="4">
        <v>1</v>
      </c>
      <c r="F56" s="4">
        <v>0</v>
      </c>
      <c r="G56" s="4">
        <v>0</v>
      </c>
      <c r="H56" s="4">
        <v>1</v>
      </c>
      <c r="I56" s="4">
        <v>1</v>
      </c>
      <c r="J56" s="4">
        <v>1</v>
      </c>
      <c r="K56" s="4">
        <v>1.5</v>
      </c>
      <c r="L56" s="4">
        <v>0</v>
      </c>
      <c r="M56" s="4">
        <v>0.75</v>
      </c>
      <c r="N56" s="4">
        <v>0</v>
      </c>
      <c r="O56" s="4">
        <v>1.5</v>
      </c>
      <c r="P56" s="4">
        <v>0</v>
      </c>
      <c r="Q56" s="4">
        <f t="shared" si="0"/>
        <v>9</v>
      </c>
    </row>
    <row r="57" spans="1:17" ht="20" customHeight="1" x14ac:dyDescent="0.2">
      <c r="A57" s="13" t="s">
        <v>93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4">
        <v>0</v>
      </c>
      <c r="H57" s="4">
        <v>1</v>
      </c>
      <c r="I57" s="4">
        <v>1</v>
      </c>
      <c r="J57" s="4">
        <v>1</v>
      </c>
      <c r="K57" s="4">
        <v>1.5</v>
      </c>
      <c r="L57" s="4">
        <v>1.5</v>
      </c>
      <c r="M57" s="4">
        <v>1.5</v>
      </c>
      <c r="N57" s="4">
        <v>1.5</v>
      </c>
      <c r="O57" s="4">
        <v>1.5</v>
      </c>
      <c r="P57" s="4">
        <v>0.5</v>
      </c>
      <c r="Q57" s="4">
        <f t="shared" si="0"/>
        <v>16</v>
      </c>
    </row>
    <row r="58" spans="1:17" ht="20" customHeight="1" x14ac:dyDescent="0.2">
      <c r="A58" s="13" t="s">
        <v>80</v>
      </c>
      <c r="B58" s="4">
        <v>0</v>
      </c>
      <c r="C58" s="4">
        <v>1</v>
      </c>
      <c r="D58" s="4">
        <v>1</v>
      </c>
      <c r="E58" s="4">
        <v>1</v>
      </c>
      <c r="F58" s="4">
        <v>0</v>
      </c>
      <c r="G58" s="4">
        <v>0</v>
      </c>
      <c r="H58" s="4">
        <v>0</v>
      </c>
      <c r="I58" s="4">
        <v>1</v>
      </c>
      <c r="J58" s="4">
        <v>1</v>
      </c>
      <c r="K58" s="4">
        <v>0</v>
      </c>
      <c r="L58" s="4">
        <v>0</v>
      </c>
      <c r="M58" s="4">
        <v>1.5</v>
      </c>
      <c r="N58" s="4">
        <v>1.5</v>
      </c>
      <c r="O58" s="4">
        <v>1.5</v>
      </c>
      <c r="P58" s="4">
        <v>0</v>
      </c>
      <c r="Q58" s="4">
        <f t="shared" si="0"/>
        <v>9</v>
      </c>
    </row>
    <row r="59" spans="1:17" ht="20" customHeight="1" x14ac:dyDescent="0.2">
      <c r="A59" s="13" t="s">
        <v>291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G59" s="4">
        <v>0</v>
      </c>
      <c r="H59" s="4">
        <v>1</v>
      </c>
      <c r="I59" s="4">
        <v>1</v>
      </c>
      <c r="J59" s="4">
        <v>0</v>
      </c>
      <c r="K59" s="4">
        <v>1.5</v>
      </c>
      <c r="L59" s="4">
        <v>0.75</v>
      </c>
      <c r="M59" s="4">
        <v>1.5</v>
      </c>
      <c r="N59" s="4">
        <v>1.5</v>
      </c>
      <c r="O59" s="4">
        <v>1.5</v>
      </c>
      <c r="P59" s="4">
        <v>0</v>
      </c>
      <c r="Q59" s="4">
        <f t="shared" si="0"/>
        <v>14</v>
      </c>
    </row>
    <row r="60" spans="1:17" ht="20" customHeight="1" x14ac:dyDescent="0.2">
      <c r="A60" s="13" t="s">
        <v>202</v>
      </c>
      <c r="B60" s="4">
        <v>0</v>
      </c>
      <c r="C60" s="4">
        <v>0</v>
      </c>
      <c r="D60" s="4">
        <v>1</v>
      </c>
      <c r="E60" s="4">
        <v>1</v>
      </c>
      <c r="F60" s="4">
        <v>0</v>
      </c>
      <c r="G60" s="4">
        <v>0</v>
      </c>
      <c r="H60" s="4">
        <v>0</v>
      </c>
      <c r="I60" s="4">
        <v>1</v>
      </c>
      <c r="J60" s="4">
        <v>1</v>
      </c>
      <c r="K60" s="4">
        <v>1.5</v>
      </c>
      <c r="L60" s="4">
        <v>0</v>
      </c>
      <c r="M60" s="4">
        <v>1.5</v>
      </c>
      <c r="N60" s="4">
        <v>1.5</v>
      </c>
      <c r="O60" s="4">
        <v>0.75</v>
      </c>
      <c r="P60" s="4">
        <v>0</v>
      </c>
      <c r="Q60" s="4">
        <f t="shared" si="0"/>
        <v>9</v>
      </c>
    </row>
    <row r="61" spans="1:17" ht="20" customHeight="1" x14ac:dyDescent="0.2">
      <c r="A61" s="13" t="s">
        <v>387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1</v>
      </c>
      <c r="J61" s="4">
        <v>1</v>
      </c>
      <c r="K61" s="4">
        <v>1.5</v>
      </c>
      <c r="L61" s="4">
        <v>0</v>
      </c>
      <c r="M61" s="4">
        <v>0</v>
      </c>
      <c r="N61" s="4">
        <v>0</v>
      </c>
      <c r="O61" s="4">
        <v>0.75</v>
      </c>
      <c r="P61" s="4">
        <v>0</v>
      </c>
      <c r="Q61" s="4">
        <f t="shared" si="0"/>
        <v>4</v>
      </c>
    </row>
    <row r="62" spans="1:17" ht="20" customHeight="1" x14ac:dyDescent="0.2">
      <c r="A62" s="13" t="s">
        <v>343</v>
      </c>
      <c r="B62" s="4">
        <v>0</v>
      </c>
      <c r="C62" s="4">
        <v>2</v>
      </c>
      <c r="D62" s="4">
        <v>1</v>
      </c>
      <c r="E62" s="4">
        <v>1</v>
      </c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1.5</v>
      </c>
      <c r="L62" s="4">
        <v>0</v>
      </c>
      <c r="M62" s="4">
        <v>1.5</v>
      </c>
      <c r="N62" s="4">
        <v>0</v>
      </c>
      <c r="O62" s="4">
        <v>0.75</v>
      </c>
      <c r="P62" s="4">
        <v>0</v>
      </c>
      <c r="Q62" s="4">
        <f t="shared" si="0"/>
        <v>12</v>
      </c>
    </row>
    <row r="63" spans="1:17" ht="20" customHeight="1" x14ac:dyDescent="0.2">
      <c r="A63" s="13" t="s">
        <v>103</v>
      </c>
      <c r="B63" s="4">
        <v>0</v>
      </c>
      <c r="C63" s="4">
        <v>1</v>
      </c>
      <c r="D63" s="4">
        <v>1</v>
      </c>
      <c r="E63" s="4">
        <v>0.5</v>
      </c>
      <c r="F63" s="4">
        <v>0</v>
      </c>
      <c r="G63" s="4">
        <v>0</v>
      </c>
      <c r="H63" s="4">
        <v>0</v>
      </c>
      <c r="I63" s="4">
        <v>1</v>
      </c>
      <c r="J63" s="4">
        <v>1</v>
      </c>
      <c r="K63" s="4">
        <v>0</v>
      </c>
      <c r="L63" s="4">
        <v>0</v>
      </c>
      <c r="M63" s="4">
        <v>1.5</v>
      </c>
      <c r="N63" s="4">
        <v>0</v>
      </c>
      <c r="O63" s="4">
        <v>0.75</v>
      </c>
      <c r="P63" s="4">
        <v>0</v>
      </c>
      <c r="Q63" s="4">
        <f t="shared" si="0"/>
        <v>7</v>
      </c>
    </row>
    <row r="64" spans="1:17" ht="20" customHeight="1" x14ac:dyDescent="0.2">
      <c r="A64" s="13" t="s">
        <v>315</v>
      </c>
      <c r="B64" s="4">
        <v>2</v>
      </c>
      <c r="C64" s="4">
        <v>2</v>
      </c>
      <c r="D64" s="4">
        <v>1</v>
      </c>
      <c r="E64" s="4">
        <v>1</v>
      </c>
      <c r="F64" s="4">
        <v>1</v>
      </c>
      <c r="G64" s="4">
        <v>1</v>
      </c>
      <c r="H64" s="4">
        <v>0</v>
      </c>
      <c r="I64" s="4">
        <v>1</v>
      </c>
      <c r="J64" s="4">
        <v>1</v>
      </c>
      <c r="K64" s="4">
        <v>1.5</v>
      </c>
      <c r="L64" s="4">
        <v>0.75</v>
      </c>
      <c r="M64" s="4">
        <v>1.5</v>
      </c>
      <c r="N64" s="4">
        <v>1.5</v>
      </c>
      <c r="O64" s="4">
        <v>0.75</v>
      </c>
      <c r="P64" s="4">
        <v>0</v>
      </c>
      <c r="Q64" s="4">
        <f t="shared" si="0"/>
        <v>16</v>
      </c>
    </row>
    <row r="65" spans="1:17" ht="20" customHeight="1" x14ac:dyDescent="0.2">
      <c r="A65" s="13" t="s">
        <v>232</v>
      </c>
      <c r="B65" s="4">
        <v>2</v>
      </c>
      <c r="C65" s="4">
        <v>2</v>
      </c>
      <c r="D65" s="4">
        <v>1</v>
      </c>
      <c r="E65" s="4">
        <v>0.5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1.5</v>
      </c>
      <c r="L65" s="4">
        <v>0.75</v>
      </c>
      <c r="M65" s="4">
        <v>1.5</v>
      </c>
      <c r="N65" s="4">
        <v>1.5</v>
      </c>
      <c r="O65" s="4">
        <v>1.5</v>
      </c>
      <c r="P65" s="4">
        <v>0</v>
      </c>
      <c r="Q65" s="4">
        <f t="shared" si="0"/>
        <v>17</v>
      </c>
    </row>
    <row r="66" spans="1:17" ht="20" customHeight="1" x14ac:dyDescent="0.2">
      <c r="A66" s="13" t="s">
        <v>260</v>
      </c>
      <c r="B66" s="4">
        <v>0</v>
      </c>
      <c r="C66" s="4">
        <v>0</v>
      </c>
      <c r="D66" s="4">
        <v>1</v>
      </c>
      <c r="E66" s="4">
        <v>1</v>
      </c>
      <c r="F66" s="4">
        <v>1</v>
      </c>
      <c r="G66" s="4">
        <v>0</v>
      </c>
      <c r="H66" s="4">
        <v>0</v>
      </c>
      <c r="I66" s="4">
        <v>1</v>
      </c>
      <c r="J66" s="4">
        <v>1</v>
      </c>
      <c r="K66" s="4">
        <v>1.5</v>
      </c>
      <c r="L66" s="4">
        <v>0</v>
      </c>
      <c r="M66" s="4">
        <v>0.75</v>
      </c>
      <c r="N66" s="4">
        <v>0</v>
      </c>
      <c r="O66" s="4">
        <v>0.75</v>
      </c>
      <c r="P66" s="4">
        <v>0</v>
      </c>
      <c r="Q66" s="4">
        <f t="shared" si="0"/>
        <v>8</v>
      </c>
    </row>
    <row r="67" spans="1:17" ht="20" customHeight="1" x14ac:dyDescent="0.2">
      <c r="A67" s="13" t="s">
        <v>298</v>
      </c>
      <c r="B67" s="4">
        <v>0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0</v>
      </c>
      <c r="I67" s="4">
        <v>1</v>
      </c>
      <c r="J67" s="4">
        <v>1</v>
      </c>
      <c r="K67" s="4">
        <v>1.5</v>
      </c>
      <c r="L67" s="4">
        <v>0</v>
      </c>
      <c r="M67" s="4">
        <v>0.75</v>
      </c>
      <c r="N67" s="4">
        <v>0.75</v>
      </c>
      <c r="O67" s="4">
        <v>1.5</v>
      </c>
      <c r="P67" s="4">
        <v>0</v>
      </c>
      <c r="Q67" s="4">
        <f t="shared" ref="Q67:Q130" si="1">ROUND(SUM(B67:P67)-0.001,0)</f>
        <v>11</v>
      </c>
    </row>
    <row r="68" spans="1:17" ht="20" customHeight="1" x14ac:dyDescent="0.2">
      <c r="A68" s="13" t="s">
        <v>367</v>
      </c>
      <c r="B68" s="4">
        <v>2</v>
      </c>
      <c r="C68" s="4">
        <v>2</v>
      </c>
      <c r="D68" s="4">
        <v>1</v>
      </c>
      <c r="E68" s="4">
        <v>1</v>
      </c>
      <c r="F68" s="4">
        <v>1</v>
      </c>
      <c r="G68" s="4">
        <v>0</v>
      </c>
      <c r="H68" s="4">
        <v>0</v>
      </c>
      <c r="I68" s="4">
        <v>1</v>
      </c>
      <c r="J68" s="4">
        <v>1</v>
      </c>
      <c r="K68" s="4">
        <v>1.5</v>
      </c>
      <c r="L68" s="4">
        <v>0.75</v>
      </c>
      <c r="M68" s="4">
        <v>0.75</v>
      </c>
      <c r="N68" s="4">
        <v>1.5</v>
      </c>
      <c r="O68" s="4">
        <v>1.5</v>
      </c>
      <c r="P68" s="4">
        <v>0</v>
      </c>
      <c r="Q68" s="4">
        <f t="shared" si="1"/>
        <v>15</v>
      </c>
    </row>
    <row r="69" spans="1:17" ht="20" customHeight="1" x14ac:dyDescent="0.2">
      <c r="A69" s="13" t="s">
        <v>273</v>
      </c>
      <c r="B69" s="4">
        <v>0</v>
      </c>
      <c r="C69" s="4">
        <v>1</v>
      </c>
      <c r="D69" s="4">
        <v>0.5</v>
      </c>
      <c r="E69" s="4">
        <v>0.5</v>
      </c>
      <c r="F69" s="4">
        <v>0</v>
      </c>
      <c r="G69" s="4">
        <v>0</v>
      </c>
      <c r="H69" s="4">
        <v>0</v>
      </c>
      <c r="I69" s="4">
        <v>1</v>
      </c>
      <c r="J69" s="4">
        <v>1</v>
      </c>
      <c r="K69" s="4">
        <v>1.5</v>
      </c>
      <c r="L69" s="4">
        <v>0</v>
      </c>
      <c r="M69" s="4">
        <v>0</v>
      </c>
      <c r="N69" s="4">
        <v>0</v>
      </c>
      <c r="O69" s="4">
        <v>1.5</v>
      </c>
      <c r="P69" s="4">
        <v>0</v>
      </c>
      <c r="Q69" s="4">
        <f t="shared" si="1"/>
        <v>7</v>
      </c>
    </row>
    <row r="70" spans="1:17" ht="20" customHeight="1" x14ac:dyDescent="0.2">
      <c r="A70" s="13" t="s">
        <v>207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f t="shared" si="1"/>
        <v>0</v>
      </c>
    </row>
    <row r="71" spans="1:17" ht="20" customHeight="1" x14ac:dyDescent="0.2">
      <c r="A71" s="13" t="s">
        <v>174</v>
      </c>
      <c r="B71" s="4">
        <v>0</v>
      </c>
      <c r="C71" s="4">
        <v>0</v>
      </c>
      <c r="D71" s="4">
        <v>0.5</v>
      </c>
      <c r="E71" s="4">
        <v>0.5</v>
      </c>
      <c r="F71" s="4">
        <v>0</v>
      </c>
      <c r="G71" s="4">
        <v>0</v>
      </c>
      <c r="H71" s="4">
        <v>0</v>
      </c>
      <c r="I71" s="4">
        <v>1</v>
      </c>
      <c r="J71" s="4">
        <v>1</v>
      </c>
      <c r="K71" s="4">
        <v>1.5</v>
      </c>
      <c r="L71" s="4">
        <v>0</v>
      </c>
      <c r="M71" s="4">
        <v>0</v>
      </c>
      <c r="N71" s="4">
        <v>0</v>
      </c>
      <c r="O71" s="4">
        <v>1.5</v>
      </c>
      <c r="P71" s="4">
        <v>0</v>
      </c>
      <c r="Q71" s="4">
        <f t="shared" si="1"/>
        <v>6</v>
      </c>
    </row>
    <row r="72" spans="1:17" ht="20" customHeight="1" x14ac:dyDescent="0.2">
      <c r="A72" s="13" t="s">
        <v>203</v>
      </c>
      <c r="B72" s="4">
        <v>1</v>
      </c>
      <c r="C72" s="4">
        <v>2</v>
      </c>
      <c r="D72" s="4">
        <v>1</v>
      </c>
      <c r="E72" s="4">
        <v>1</v>
      </c>
      <c r="F72" s="4">
        <v>1</v>
      </c>
      <c r="G72" s="4">
        <v>0</v>
      </c>
      <c r="H72" s="4">
        <v>1</v>
      </c>
      <c r="I72" s="4">
        <v>1</v>
      </c>
      <c r="J72" s="4">
        <v>1</v>
      </c>
      <c r="K72" s="4">
        <v>1.5</v>
      </c>
      <c r="L72" s="4">
        <v>0.75</v>
      </c>
      <c r="M72" s="4">
        <v>0.75</v>
      </c>
      <c r="N72" s="4">
        <v>1.5</v>
      </c>
      <c r="O72" s="4">
        <v>0.75</v>
      </c>
      <c r="P72" s="4">
        <v>0</v>
      </c>
      <c r="Q72" s="4">
        <f t="shared" si="1"/>
        <v>14</v>
      </c>
    </row>
    <row r="73" spans="1:17" ht="20" customHeight="1" x14ac:dyDescent="0.2">
      <c r="A73" s="13" t="s">
        <v>172</v>
      </c>
      <c r="B73" s="4">
        <v>0</v>
      </c>
      <c r="C73" s="4">
        <v>2</v>
      </c>
      <c r="D73" s="4">
        <v>0.5</v>
      </c>
      <c r="E73" s="4">
        <v>0.5</v>
      </c>
      <c r="F73" s="4">
        <v>1</v>
      </c>
      <c r="G73" s="4">
        <v>0</v>
      </c>
      <c r="H73" s="4">
        <v>0</v>
      </c>
      <c r="I73" s="4">
        <v>0</v>
      </c>
      <c r="J73" s="4">
        <v>1</v>
      </c>
      <c r="K73" s="4">
        <v>1.5</v>
      </c>
      <c r="L73" s="4">
        <v>0</v>
      </c>
      <c r="M73" s="4">
        <v>0</v>
      </c>
      <c r="N73" s="4">
        <v>0</v>
      </c>
      <c r="O73" s="4">
        <v>0.75</v>
      </c>
      <c r="P73" s="4">
        <v>0</v>
      </c>
      <c r="Q73" s="4">
        <f t="shared" si="1"/>
        <v>7</v>
      </c>
    </row>
    <row r="74" spans="1:17" ht="20" customHeight="1" x14ac:dyDescent="0.2">
      <c r="A74" s="13" t="s">
        <v>267</v>
      </c>
      <c r="B74" s="4">
        <v>2</v>
      </c>
      <c r="C74" s="4">
        <v>2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1</v>
      </c>
      <c r="K74" s="4">
        <v>1.5</v>
      </c>
      <c r="L74" s="4">
        <v>0.75</v>
      </c>
      <c r="M74" s="4">
        <v>0.75</v>
      </c>
      <c r="N74" s="4">
        <v>1.5</v>
      </c>
      <c r="O74" s="4">
        <v>1.5</v>
      </c>
      <c r="P74" s="4">
        <v>0</v>
      </c>
      <c r="Q74" s="4">
        <f t="shared" si="1"/>
        <v>16</v>
      </c>
    </row>
    <row r="75" spans="1:17" ht="20" customHeight="1" x14ac:dyDescent="0.2">
      <c r="A75" s="13" t="s">
        <v>384</v>
      </c>
      <c r="B75" s="4">
        <v>2</v>
      </c>
      <c r="C75" s="4">
        <v>1</v>
      </c>
      <c r="D75" s="4">
        <v>1</v>
      </c>
      <c r="E75" s="4">
        <v>1</v>
      </c>
      <c r="F75" s="4">
        <v>1</v>
      </c>
      <c r="G75" s="4">
        <v>0</v>
      </c>
      <c r="H75" s="4">
        <v>1</v>
      </c>
      <c r="I75" s="4">
        <v>1</v>
      </c>
      <c r="J75" s="4">
        <v>1</v>
      </c>
      <c r="K75" s="4">
        <v>1.5</v>
      </c>
      <c r="L75" s="4">
        <v>0.75</v>
      </c>
      <c r="M75" s="4">
        <v>1.5</v>
      </c>
      <c r="N75" s="4">
        <v>0</v>
      </c>
      <c r="O75" s="4">
        <v>1.5</v>
      </c>
      <c r="P75" s="4">
        <v>0</v>
      </c>
      <c r="Q75" s="4">
        <f t="shared" si="1"/>
        <v>14</v>
      </c>
    </row>
    <row r="76" spans="1:17" ht="20" customHeight="1" x14ac:dyDescent="0.2">
      <c r="A76" s="13" t="s">
        <v>91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f t="shared" si="1"/>
        <v>2</v>
      </c>
    </row>
    <row r="77" spans="1:17" ht="20" customHeight="1" x14ac:dyDescent="0.2">
      <c r="A77" s="13" t="s">
        <v>318</v>
      </c>
      <c r="B77" s="4">
        <v>1</v>
      </c>
      <c r="C77" s="4">
        <v>1</v>
      </c>
      <c r="D77" s="4">
        <v>1</v>
      </c>
      <c r="E77" s="4">
        <v>1</v>
      </c>
      <c r="F77" s="4">
        <v>0</v>
      </c>
      <c r="G77" s="4">
        <v>0</v>
      </c>
      <c r="H77" s="4">
        <v>1</v>
      </c>
      <c r="I77" s="4">
        <v>1</v>
      </c>
      <c r="J77" s="4">
        <v>1</v>
      </c>
      <c r="K77" s="4">
        <v>1.5</v>
      </c>
      <c r="L77" s="4">
        <v>0.75</v>
      </c>
      <c r="M77" s="4">
        <v>1.5</v>
      </c>
      <c r="N77" s="4">
        <v>1.5</v>
      </c>
      <c r="O77" s="4">
        <v>1.5</v>
      </c>
      <c r="P77" s="4">
        <v>0</v>
      </c>
      <c r="Q77" s="4">
        <f t="shared" si="1"/>
        <v>14</v>
      </c>
    </row>
    <row r="78" spans="1:17" ht="20" customHeight="1" x14ac:dyDescent="0.2">
      <c r="A78" s="13" t="s">
        <v>164</v>
      </c>
      <c r="B78" s="4">
        <v>0</v>
      </c>
      <c r="C78" s="4">
        <v>0</v>
      </c>
      <c r="D78" s="4">
        <v>1</v>
      </c>
      <c r="E78" s="4">
        <v>1</v>
      </c>
      <c r="F78" s="4">
        <v>1</v>
      </c>
      <c r="G78" s="4">
        <v>0</v>
      </c>
      <c r="H78" s="4">
        <v>0</v>
      </c>
      <c r="I78" s="4">
        <v>1</v>
      </c>
      <c r="J78" s="4">
        <v>1</v>
      </c>
      <c r="K78" s="4">
        <v>1.5</v>
      </c>
      <c r="L78" s="4">
        <v>0</v>
      </c>
      <c r="M78" s="4">
        <v>0.75</v>
      </c>
      <c r="N78" s="4">
        <v>1.5</v>
      </c>
      <c r="O78" s="4">
        <v>1.5</v>
      </c>
      <c r="P78" s="4">
        <v>0</v>
      </c>
      <c r="Q78" s="4">
        <f t="shared" si="1"/>
        <v>10</v>
      </c>
    </row>
    <row r="79" spans="1:17" ht="20" customHeight="1" x14ac:dyDescent="0.2">
      <c r="A79" s="13" t="s">
        <v>338</v>
      </c>
      <c r="B79" s="4">
        <v>1</v>
      </c>
      <c r="C79" s="4">
        <v>0.5</v>
      </c>
      <c r="D79" s="4">
        <v>1</v>
      </c>
      <c r="E79" s="4">
        <v>1</v>
      </c>
      <c r="F79" s="4">
        <v>0</v>
      </c>
      <c r="G79" s="4">
        <v>0</v>
      </c>
      <c r="H79" s="4">
        <v>0</v>
      </c>
      <c r="I79" s="4">
        <v>1</v>
      </c>
      <c r="J79" s="4">
        <v>1</v>
      </c>
      <c r="K79" s="4">
        <v>0.75</v>
      </c>
      <c r="L79" s="4">
        <v>0</v>
      </c>
      <c r="M79" s="4">
        <v>0.75</v>
      </c>
      <c r="N79" s="4">
        <v>1.5</v>
      </c>
      <c r="O79" s="4">
        <v>1.5</v>
      </c>
      <c r="P79" s="4">
        <v>0</v>
      </c>
      <c r="Q79" s="4">
        <f t="shared" si="1"/>
        <v>10</v>
      </c>
    </row>
    <row r="80" spans="1:17" ht="20" customHeight="1" x14ac:dyDescent="0.2">
      <c r="A80" s="13" t="s">
        <v>163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1</v>
      </c>
      <c r="J80" s="4">
        <v>1</v>
      </c>
      <c r="K80" s="4">
        <v>0.75</v>
      </c>
      <c r="L80" s="4">
        <v>0</v>
      </c>
      <c r="M80" s="4">
        <v>1.5</v>
      </c>
      <c r="N80" s="4">
        <v>0</v>
      </c>
      <c r="O80" s="4">
        <v>1.5</v>
      </c>
      <c r="P80" s="4">
        <v>0</v>
      </c>
      <c r="Q80" s="4">
        <f t="shared" si="1"/>
        <v>6</v>
      </c>
    </row>
    <row r="81" spans="1:17" ht="20" customHeight="1" x14ac:dyDescent="0.2">
      <c r="A81" s="13" t="s">
        <v>369</v>
      </c>
      <c r="B81" s="4">
        <v>0</v>
      </c>
      <c r="C81" s="4">
        <v>1</v>
      </c>
      <c r="D81" s="4">
        <v>1</v>
      </c>
      <c r="E81" s="4">
        <v>1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  <c r="K81" s="4">
        <v>1.5</v>
      </c>
      <c r="L81" s="4">
        <v>0</v>
      </c>
      <c r="M81" s="4">
        <v>0.75</v>
      </c>
      <c r="N81" s="4">
        <v>0.75</v>
      </c>
      <c r="O81" s="4">
        <v>1.5</v>
      </c>
      <c r="P81" s="4">
        <v>0</v>
      </c>
      <c r="Q81" s="4">
        <f t="shared" si="1"/>
        <v>8</v>
      </c>
    </row>
    <row r="82" spans="1:17" ht="20" customHeight="1" x14ac:dyDescent="0.2">
      <c r="A82" s="13" t="s">
        <v>412</v>
      </c>
      <c r="B82" s="4">
        <v>2</v>
      </c>
      <c r="C82" s="4">
        <v>2</v>
      </c>
      <c r="D82" s="4">
        <v>1</v>
      </c>
      <c r="E82" s="4">
        <v>1</v>
      </c>
      <c r="F82" s="4">
        <v>2</v>
      </c>
      <c r="G82" s="4">
        <v>1</v>
      </c>
      <c r="H82" s="4">
        <v>1</v>
      </c>
      <c r="I82" s="4">
        <v>1</v>
      </c>
      <c r="J82" s="4">
        <v>1</v>
      </c>
      <c r="K82" s="4">
        <v>1.5</v>
      </c>
      <c r="L82" s="4">
        <v>0.75</v>
      </c>
      <c r="M82" s="4">
        <v>1.5</v>
      </c>
      <c r="N82" s="4">
        <v>1.5</v>
      </c>
      <c r="O82" s="4">
        <v>1.5</v>
      </c>
      <c r="P82" s="4">
        <v>0</v>
      </c>
      <c r="Q82" s="4">
        <f t="shared" si="1"/>
        <v>19</v>
      </c>
    </row>
    <row r="83" spans="1:17" ht="20" customHeight="1" x14ac:dyDescent="0.2">
      <c r="A83" s="13" t="s">
        <v>113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1</v>
      </c>
      <c r="K83" s="4">
        <v>1.5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f t="shared" si="1"/>
        <v>3</v>
      </c>
    </row>
    <row r="84" spans="1:17" ht="20" customHeight="1" x14ac:dyDescent="0.2">
      <c r="A84" s="13" t="s">
        <v>379</v>
      </c>
      <c r="B84" s="4">
        <v>0</v>
      </c>
      <c r="C84" s="4">
        <v>1</v>
      </c>
      <c r="D84" s="4">
        <v>1</v>
      </c>
      <c r="E84" s="4">
        <v>1</v>
      </c>
      <c r="F84" s="4">
        <v>0</v>
      </c>
      <c r="G84" s="4">
        <v>0</v>
      </c>
      <c r="H84" s="4">
        <v>0</v>
      </c>
      <c r="I84" s="4">
        <v>1</v>
      </c>
      <c r="J84" s="4">
        <v>1</v>
      </c>
      <c r="K84" s="4">
        <v>1.5</v>
      </c>
      <c r="L84" s="4">
        <v>0</v>
      </c>
      <c r="M84" s="4">
        <v>0</v>
      </c>
      <c r="N84" s="4">
        <v>0</v>
      </c>
      <c r="O84" s="4">
        <v>1.5</v>
      </c>
      <c r="P84" s="4">
        <v>0</v>
      </c>
      <c r="Q84" s="4">
        <f t="shared" si="1"/>
        <v>8</v>
      </c>
    </row>
    <row r="85" spans="1:17" ht="20" customHeight="1" x14ac:dyDescent="0.2">
      <c r="A85" s="13" t="s">
        <v>211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1</v>
      </c>
      <c r="J85" s="4">
        <v>1</v>
      </c>
      <c r="K85" s="4">
        <v>1.5</v>
      </c>
      <c r="L85" s="4">
        <v>0</v>
      </c>
      <c r="M85" s="4">
        <v>1.5</v>
      </c>
      <c r="N85" s="4">
        <v>0.75</v>
      </c>
      <c r="O85" s="4">
        <v>1.5</v>
      </c>
      <c r="P85" s="4">
        <v>0</v>
      </c>
      <c r="Q85" s="4">
        <f t="shared" si="1"/>
        <v>7</v>
      </c>
    </row>
    <row r="86" spans="1:17" ht="20" customHeight="1" x14ac:dyDescent="0.2">
      <c r="A86" s="13" t="s">
        <v>300</v>
      </c>
      <c r="B86" s="4">
        <v>2</v>
      </c>
      <c r="C86" s="4">
        <v>2</v>
      </c>
      <c r="D86" s="4">
        <v>1</v>
      </c>
      <c r="E86" s="4">
        <v>1</v>
      </c>
      <c r="F86" s="4">
        <v>2</v>
      </c>
      <c r="G86" s="4">
        <v>1</v>
      </c>
      <c r="H86" s="4">
        <v>1</v>
      </c>
      <c r="I86" s="4">
        <v>1</v>
      </c>
      <c r="J86" s="4">
        <v>1</v>
      </c>
      <c r="K86" s="4">
        <v>1.5</v>
      </c>
      <c r="L86" s="4">
        <v>1.5</v>
      </c>
      <c r="M86" s="4">
        <v>1.5</v>
      </c>
      <c r="N86" s="4">
        <v>1.5</v>
      </c>
      <c r="O86" s="4">
        <v>0.75</v>
      </c>
      <c r="P86" s="4">
        <v>0</v>
      </c>
      <c r="Q86" s="4">
        <f t="shared" si="1"/>
        <v>19</v>
      </c>
    </row>
    <row r="87" spans="1:17" ht="20" customHeight="1" x14ac:dyDescent="0.2">
      <c r="A87" s="13" t="s">
        <v>169</v>
      </c>
      <c r="B87" s="4">
        <v>0</v>
      </c>
      <c r="C87" s="4">
        <v>0</v>
      </c>
      <c r="D87" s="4">
        <v>1</v>
      </c>
      <c r="E87" s="4">
        <v>1</v>
      </c>
      <c r="F87" s="4">
        <v>0</v>
      </c>
      <c r="G87" s="4">
        <v>0</v>
      </c>
      <c r="H87" s="4">
        <v>0</v>
      </c>
      <c r="I87" s="4">
        <v>1</v>
      </c>
      <c r="J87" s="4">
        <v>1</v>
      </c>
      <c r="K87" s="4">
        <v>0.75</v>
      </c>
      <c r="L87" s="4">
        <v>0</v>
      </c>
      <c r="M87" s="4">
        <v>0.75</v>
      </c>
      <c r="N87" s="4">
        <v>0</v>
      </c>
      <c r="O87" s="4">
        <v>1.5</v>
      </c>
      <c r="P87" s="4">
        <v>0</v>
      </c>
      <c r="Q87" s="4">
        <f t="shared" si="1"/>
        <v>7</v>
      </c>
    </row>
    <row r="88" spans="1:17" ht="20" customHeight="1" x14ac:dyDescent="0.2">
      <c r="A88" s="13" t="s">
        <v>415</v>
      </c>
      <c r="B88" s="4">
        <v>0</v>
      </c>
      <c r="C88" s="4">
        <v>1</v>
      </c>
      <c r="D88" s="4">
        <v>1</v>
      </c>
      <c r="E88" s="4">
        <v>1</v>
      </c>
      <c r="F88" s="4">
        <v>0</v>
      </c>
      <c r="G88" s="4">
        <v>0</v>
      </c>
      <c r="H88" s="4">
        <v>0</v>
      </c>
      <c r="I88" s="4">
        <v>1</v>
      </c>
      <c r="J88" s="4">
        <v>1</v>
      </c>
      <c r="K88" s="4">
        <v>0</v>
      </c>
      <c r="L88" s="4">
        <v>0</v>
      </c>
      <c r="M88" s="4">
        <v>0</v>
      </c>
      <c r="N88" s="4">
        <v>1.5</v>
      </c>
      <c r="O88" s="4">
        <v>0.75</v>
      </c>
      <c r="P88" s="4">
        <v>0</v>
      </c>
      <c r="Q88" s="4">
        <f t="shared" si="1"/>
        <v>7</v>
      </c>
    </row>
    <row r="89" spans="1:17" ht="20" customHeight="1" x14ac:dyDescent="0.2">
      <c r="A89" s="13" t="s">
        <v>136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>
        <v>0</v>
      </c>
      <c r="K89" s="4">
        <v>0</v>
      </c>
      <c r="L89" s="4">
        <v>0</v>
      </c>
      <c r="M89" s="4">
        <v>1.5</v>
      </c>
      <c r="N89" s="4">
        <v>0</v>
      </c>
      <c r="O89" s="4">
        <v>0</v>
      </c>
      <c r="P89" s="4">
        <v>0</v>
      </c>
      <c r="Q89" s="4">
        <f t="shared" si="1"/>
        <v>2</v>
      </c>
    </row>
    <row r="90" spans="1:17" ht="20" customHeight="1" x14ac:dyDescent="0.2">
      <c r="A90" s="13" t="s">
        <v>108</v>
      </c>
      <c r="B90" s="4">
        <v>0</v>
      </c>
      <c r="C90" s="4">
        <v>1</v>
      </c>
      <c r="D90" s="4">
        <v>0.5</v>
      </c>
      <c r="E90" s="4">
        <v>0.5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1.5</v>
      </c>
      <c r="L90" s="4">
        <v>0</v>
      </c>
      <c r="M90" s="4">
        <v>0.75</v>
      </c>
      <c r="N90" s="4">
        <v>0</v>
      </c>
      <c r="O90" s="4">
        <v>1.5</v>
      </c>
      <c r="P90" s="4">
        <v>0</v>
      </c>
      <c r="Q90" s="4">
        <f t="shared" si="1"/>
        <v>7</v>
      </c>
    </row>
    <row r="91" spans="1:17" ht="20" customHeight="1" x14ac:dyDescent="0.2">
      <c r="A91" s="13" t="s">
        <v>186</v>
      </c>
      <c r="B91" s="4">
        <v>0</v>
      </c>
      <c r="C91" s="4">
        <v>0</v>
      </c>
      <c r="D91" s="4">
        <v>0.5</v>
      </c>
      <c r="E91" s="4">
        <v>1</v>
      </c>
      <c r="F91" s="4">
        <v>0</v>
      </c>
      <c r="G91" s="4">
        <v>0</v>
      </c>
      <c r="H91" s="4">
        <v>0</v>
      </c>
      <c r="I91" s="4">
        <v>1</v>
      </c>
      <c r="J91" s="4">
        <v>0</v>
      </c>
      <c r="K91" s="4">
        <v>1.5</v>
      </c>
      <c r="L91" s="4">
        <v>0</v>
      </c>
      <c r="M91" s="4">
        <v>0</v>
      </c>
      <c r="N91" s="4">
        <v>0</v>
      </c>
      <c r="O91" s="4">
        <v>1.5</v>
      </c>
      <c r="P91" s="4">
        <v>0</v>
      </c>
      <c r="Q91" s="4">
        <f t="shared" si="1"/>
        <v>5</v>
      </c>
    </row>
    <row r="92" spans="1:17" ht="20" customHeight="1" x14ac:dyDescent="0.2">
      <c r="A92" s="13" t="s">
        <v>85</v>
      </c>
      <c r="B92" s="4">
        <v>0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0</v>
      </c>
      <c r="I92" s="4">
        <v>1</v>
      </c>
      <c r="J92" s="4">
        <v>1</v>
      </c>
      <c r="K92" s="4">
        <v>0.75</v>
      </c>
      <c r="L92" s="4">
        <v>0</v>
      </c>
      <c r="M92" s="4">
        <v>1.5</v>
      </c>
      <c r="N92" s="4">
        <v>0.75</v>
      </c>
      <c r="O92" s="4">
        <v>1.5</v>
      </c>
      <c r="P92" s="4">
        <v>0</v>
      </c>
      <c r="Q92" s="4">
        <f t="shared" si="1"/>
        <v>11</v>
      </c>
    </row>
    <row r="93" spans="1:17" ht="20" customHeight="1" x14ac:dyDescent="0.2">
      <c r="A93" s="13" t="s">
        <v>148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1</v>
      </c>
      <c r="J93" s="4">
        <v>1</v>
      </c>
      <c r="K93" s="4">
        <v>1.5</v>
      </c>
      <c r="L93" s="4">
        <v>0</v>
      </c>
      <c r="M93" s="4">
        <v>0.75</v>
      </c>
      <c r="N93" s="4">
        <v>0</v>
      </c>
      <c r="O93" s="4">
        <v>1.5</v>
      </c>
      <c r="P93" s="4">
        <v>0</v>
      </c>
      <c r="Q93" s="4">
        <f t="shared" si="1"/>
        <v>6</v>
      </c>
    </row>
    <row r="94" spans="1:17" ht="20" customHeight="1" x14ac:dyDescent="0.2">
      <c r="A94" s="13" t="s">
        <v>352</v>
      </c>
      <c r="B94" s="4">
        <v>0</v>
      </c>
      <c r="C94" s="4">
        <v>1</v>
      </c>
      <c r="D94" s="4">
        <v>1</v>
      </c>
      <c r="E94" s="4">
        <v>1</v>
      </c>
      <c r="F94" s="4">
        <v>0</v>
      </c>
      <c r="G94" s="4">
        <v>1</v>
      </c>
      <c r="H94" s="4">
        <v>0</v>
      </c>
      <c r="I94" s="4">
        <v>1</v>
      </c>
      <c r="J94" s="4">
        <v>1</v>
      </c>
      <c r="K94" s="4">
        <v>0</v>
      </c>
      <c r="L94" s="4">
        <v>0</v>
      </c>
      <c r="M94" s="4">
        <v>0.75</v>
      </c>
      <c r="N94" s="4">
        <v>0</v>
      </c>
      <c r="O94" s="4">
        <v>1.5</v>
      </c>
      <c r="P94" s="4">
        <v>0</v>
      </c>
      <c r="Q94" s="4">
        <f t="shared" si="1"/>
        <v>8</v>
      </c>
    </row>
    <row r="95" spans="1:17" ht="20" customHeight="1" x14ac:dyDescent="0.2">
      <c r="A95" s="13" t="s">
        <v>320</v>
      </c>
      <c r="B95" s="4">
        <v>0</v>
      </c>
      <c r="C95" s="4">
        <v>1</v>
      </c>
      <c r="D95" s="4">
        <v>0.5</v>
      </c>
      <c r="E95" s="4">
        <v>0</v>
      </c>
      <c r="F95" s="4">
        <v>0</v>
      </c>
      <c r="G95" s="4">
        <v>0</v>
      </c>
      <c r="H95" s="4">
        <v>1</v>
      </c>
      <c r="I95" s="4">
        <v>0</v>
      </c>
      <c r="J95" s="4">
        <v>1</v>
      </c>
      <c r="K95" s="4">
        <v>1.5</v>
      </c>
      <c r="L95" s="4">
        <v>0</v>
      </c>
      <c r="M95" s="4">
        <v>0.75</v>
      </c>
      <c r="N95" s="4">
        <v>0.75</v>
      </c>
      <c r="O95" s="4">
        <v>0</v>
      </c>
      <c r="P95" s="4">
        <v>0</v>
      </c>
      <c r="Q95" s="4">
        <f t="shared" si="1"/>
        <v>6</v>
      </c>
    </row>
    <row r="96" spans="1:17" ht="20" customHeight="1" x14ac:dyDescent="0.2">
      <c r="A96" s="13" t="s">
        <v>407</v>
      </c>
      <c r="B96" s="4">
        <v>0</v>
      </c>
      <c r="C96" s="4">
        <v>0</v>
      </c>
      <c r="D96" s="4">
        <v>1</v>
      </c>
      <c r="E96" s="4">
        <v>0.5</v>
      </c>
      <c r="F96" s="4">
        <v>0</v>
      </c>
      <c r="G96" s="4">
        <v>1</v>
      </c>
      <c r="H96" s="4">
        <v>0</v>
      </c>
      <c r="I96" s="4">
        <v>1</v>
      </c>
      <c r="J96" s="4">
        <v>1</v>
      </c>
      <c r="K96" s="4">
        <v>1.5</v>
      </c>
      <c r="L96" s="4">
        <v>0.75</v>
      </c>
      <c r="M96" s="4">
        <v>1.5</v>
      </c>
      <c r="N96" s="4">
        <v>1.5</v>
      </c>
      <c r="O96" s="4">
        <v>1.5</v>
      </c>
      <c r="P96" s="4">
        <v>0</v>
      </c>
      <c r="Q96" s="4">
        <f t="shared" si="1"/>
        <v>11</v>
      </c>
    </row>
    <row r="97" spans="1:17" ht="20" customHeight="1" x14ac:dyDescent="0.2">
      <c r="A97" s="13" t="s">
        <v>402</v>
      </c>
      <c r="B97" s="4">
        <v>0</v>
      </c>
      <c r="C97" s="4">
        <v>2</v>
      </c>
      <c r="D97" s="4">
        <v>0.5</v>
      </c>
      <c r="E97" s="4">
        <v>1</v>
      </c>
      <c r="F97" s="4">
        <v>0</v>
      </c>
      <c r="G97" s="4">
        <v>0</v>
      </c>
      <c r="H97" s="4">
        <v>0</v>
      </c>
      <c r="I97" s="4">
        <v>1</v>
      </c>
      <c r="J97" s="4">
        <v>1</v>
      </c>
      <c r="K97" s="4">
        <v>1.5</v>
      </c>
      <c r="L97" s="4">
        <v>0</v>
      </c>
      <c r="M97" s="4">
        <v>1.5</v>
      </c>
      <c r="N97" s="4">
        <v>1.5</v>
      </c>
      <c r="O97" s="4">
        <v>1.5</v>
      </c>
      <c r="P97" s="4">
        <v>0</v>
      </c>
      <c r="Q97" s="4">
        <f t="shared" si="1"/>
        <v>11</v>
      </c>
    </row>
    <row r="98" spans="1:17" ht="20" customHeight="1" x14ac:dyDescent="0.2">
      <c r="A98" s="13" t="s">
        <v>381</v>
      </c>
      <c r="B98" s="4">
        <v>0</v>
      </c>
      <c r="C98" s="4">
        <v>1</v>
      </c>
      <c r="D98" s="4">
        <v>1</v>
      </c>
      <c r="E98" s="4">
        <v>0</v>
      </c>
      <c r="F98" s="4">
        <v>2</v>
      </c>
      <c r="G98" s="4">
        <v>1</v>
      </c>
      <c r="H98" s="4">
        <v>1</v>
      </c>
      <c r="I98" s="4">
        <v>1</v>
      </c>
      <c r="J98" s="4">
        <v>1</v>
      </c>
      <c r="K98" s="4">
        <v>1.5</v>
      </c>
      <c r="L98" s="4">
        <v>0.75</v>
      </c>
      <c r="M98" s="4">
        <v>1.5</v>
      </c>
      <c r="N98" s="4">
        <v>0.75</v>
      </c>
      <c r="O98" s="4">
        <v>1.5</v>
      </c>
      <c r="P98" s="4">
        <v>0</v>
      </c>
      <c r="Q98" s="4">
        <f t="shared" si="1"/>
        <v>14</v>
      </c>
    </row>
    <row r="99" spans="1:17" ht="20" customHeight="1" x14ac:dyDescent="0.2">
      <c r="A99" s="13" t="s">
        <v>138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f t="shared" si="1"/>
        <v>0</v>
      </c>
    </row>
    <row r="100" spans="1:17" ht="20" customHeight="1" x14ac:dyDescent="0.2">
      <c r="A100" s="13" t="s">
        <v>140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f t="shared" si="1"/>
        <v>0</v>
      </c>
    </row>
    <row r="101" spans="1:17" ht="20" customHeight="1" x14ac:dyDescent="0.2">
      <c r="A101" s="13" t="s">
        <v>341</v>
      </c>
      <c r="B101" s="4">
        <v>0</v>
      </c>
      <c r="C101" s="4">
        <v>0</v>
      </c>
      <c r="D101" s="4">
        <v>1</v>
      </c>
      <c r="E101" s="4">
        <v>0.5</v>
      </c>
      <c r="F101" s="4">
        <v>0</v>
      </c>
      <c r="G101" s="4">
        <v>0</v>
      </c>
      <c r="H101" s="4">
        <v>0</v>
      </c>
      <c r="I101" s="4">
        <v>1</v>
      </c>
      <c r="J101" s="4">
        <v>1</v>
      </c>
      <c r="K101" s="4">
        <v>1.5</v>
      </c>
      <c r="L101" s="4">
        <v>0</v>
      </c>
      <c r="M101" s="4">
        <v>1.5</v>
      </c>
      <c r="N101" s="4">
        <v>0</v>
      </c>
      <c r="O101" s="4">
        <v>1.5</v>
      </c>
      <c r="P101" s="4">
        <v>0</v>
      </c>
      <c r="Q101" s="4">
        <f t="shared" si="1"/>
        <v>8</v>
      </c>
    </row>
    <row r="102" spans="1:17" ht="20" customHeight="1" x14ac:dyDescent="0.2">
      <c r="A102" s="13" t="s">
        <v>101</v>
      </c>
      <c r="B102" s="4">
        <v>0</v>
      </c>
      <c r="C102" s="4">
        <v>0</v>
      </c>
      <c r="D102" s="4">
        <v>0.5</v>
      </c>
      <c r="E102" s="4">
        <v>0.5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f t="shared" si="1"/>
        <v>1</v>
      </c>
    </row>
    <row r="103" spans="1:17" ht="20" customHeight="1" x14ac:dyDescent="0.2">
      <c r="A103" s="13" t="s">
        <v>344</v>
      </c>
      <c r="B103" s="4">
        <v>0</v>
      </c>
      <c r="C103" s="4">
        <v>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1</v>
      </c>
      <c r="J103" s="4">
        <v>0</v>
      </c>
      <c r="K103" s="4">
        <v>1.5</v>
      </c>
      <c r="L103" s="4">
        <v>0</v>
      </c>
      <c r="M103" s="4">
        <v>0.75</v>
      </c>
      <c r="N103" s="4">
        <v>0</v>
      </c>
      <c r="O103" s="4">
        <v>0.75</v>
      </c>
      <c r="P103" s="4">
        <v>0</v>
      </c>
      <c r="Q103" s="4">
        <f t="shared" si="1"/>
        <v>5</v>
      </c>
    </row>
    <row r="104" spans="1:17" ht="20" customHeight="1" x14ac:dyDescent="0.2">
      <c r="A104" s="13" t="s">
        <v>187</v>
      </c>
      <c r="B104" s="4">
        <v>0</v>
      </c>
      <c r="C104" s="4">
        <v>0</v>
      </c>
      <c r="D104" s="4">
        <v>1</v>
      </c>
      <c r="E104" s="4">
        <v>1</v>
      </c>
      <c r="F104" s="4">
        <v>1</v>
      </c>
      <c r="G104" s="4">
        <v>0</v>
      </c>
      <c r="H104" s="4">
        <v>1</v>
      </c>
      <c r="I104" s="4">
        <v>1</v>
      </c>
      <c r="J104" s="4">
        <v>1</v>
      </c>
      <c r="K104" s="4">
        <v>1.5</v>
      </c>
      <c r="L104" s="4">
        <v>0</v>
      </c>
      <c r="M104" s="4">
        <v>0.75</v>
      </c>
      <c r="N104" s="4">
        <v>0.75</v>
      </c>
      <c r="O104" s="4">
        <v>1.5</v>
      </c>
      <c r="P104" s="4">
        <v>0</v>
      </c>
      <c r="Q104" s="4">
        <f t="shared" si="1"/>
        <v>10</v>
      </c>
    </row>
    <row r="105" spans="1:17" ht="20" customHeight="1" x14ac:dyDescent="0.2">
      <c r="A105" s="13" t="s">
        <v>282</v>
      </c>
      <c r="B105" s="4">
        <v>0</v>
      </c>
      <c r="C105" s="4">
        <v>1</v>
      </c>
      <c r="D105" s="4">
        <v>1</v>
      </c>
      <c r="E105" s="4">
        <v>0.5</v>
      </c>
      <c r="F105" s="4">
        <v>0</v>
      </c>
      <c r="G105" s="4">
        <v>0</v>
      </c>
      <c r="H105" s="4">
        <v>0</v>
      </c>
      <c r="I105" s="4">
        <v>1</v>
      </c>
      <c r="J105" s="4">
        <v>1</v>
      </c>
      <c r="K105" s="4">
        <v>1.5</v>
      </c>
      <c r="L105" s="4">
        <v>0</v>
      </c>
      <c r="M105" s="4">
        <v>0</v>
      </c>
      <c r="N105" s="4">
        <v>0</v>
      </c>
      <c r="O105" s="4">
        <v>1.5</v>
      </c>
      <c r="P105" s="4">
        <v>0</v>
      </c>
      <c r="Q105" s="4">
        <f t="shared" si="1"/>
        <v>7</v>
      </c>
    </row>
    <row r="106" spans="1:17" ht="20" customHeight="1" x14ac:dyDescent="0.2">
      <c r="A106" s="13" t="s">
        <v>359</v>
      </c>
      <c r="B106" s="4">
        <v>0</v>
      </c>
      <c r="C106" s="4">
        <v>1</v>
      </c>
      <c r="D106" s="4">
        <v>0.5</v>
      </c>
      <c r="E106" s="4">
        <v>1</v>
      </c>
      <c r="F106" s="4">
        <v>1</v>
      </c>
      <c r="G106" s="4">
        <v>1</v>
      </c>
      <c r="H106" s="4">
        <v>0</v>
      </c>
      <c r="I106" s="4">
        <v>1</v>
      </c>
      <c r="J106" s="4">
        <v>1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f t="shared" si="1"/>
        <v>6</v>
      </c>
    </row>
    <row r="107" spans="1:17" ht="20" customHeight="1" x14ac:dyDescent="0.2">
      <c r="A107" s="13" t="s">
        <v>285</v>
      </c>
      <c r="B107" s="4">
        <v>1</v>
      </c>
      <c r="C107" s="4">
        <v>2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1.5</v>
      </c>
      <c r="L107" s="4">
        <v>0.75</v>
      </c>
      <c r="M107" s="4">
        <v>1.5</v>
      </c>
      <c r="N107" s="4">
        <v>1.5</v>
      </c>
      <c r="O107" s="4">
        <v>0.75</v>
      </c>
      <c r="P107" s="4">
        <v>0</v>
      </c>
      <c r="Q107" s="4">
        <f t="shared" si="1"/>
        <v>16</v>
      </c>
    </row>
    <row r="108" spans="1:17" ht="20" customHeight="1" x14ac:dyDescent="0.2">
      <c r="A108" s="13" t="s">
        <v>209</v>
      </c>
      <c r="B108" s="4">
        <v>0</v>
      </c>
      <c r="C108" s="4">
        <v>0</v>
      </c>
      <c r="D108" s="4">
        <v>1</v>
      </c>
      <c r="E108" s="4">
        <v>1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  <c r="K108" s="4">
        <v>0.75</v>
      </c>
      <c r="L108" s="4">
        <v>0</v>
      </c>
      <c r="M108" s="4">
        <v>1.5</v>
      </c>
      <c r="N108" s="4">
        <v>0.75</v>
      </c>
      <c r="O108" s="4">
        <v>1.5</v>
      </c>
      <c r="P108" s="4">
        <v>0</v>
      </c>
      <c r="Q108" s="4">
        <f t="shared" si="1"/>
        <v>7</v>
      </c>
    </row>
    <row r="109" spans="1:17" ht="20" customHeight="1" x14ac:dyDescent="0.2">
      <c r="A109" s="13" t="s">
        <v>366</v>
      </c>
      <c r="B109" s="4">
        <v>0</v>
      </c>
      <c r="C109" s="4">
        <v>1</v>
      </c>
      <c r="D109" s="4">
        <v>1</v>
      </c>
      <c r="E109" s="4">
        <v>1</v>
      </c>
      <c r="F109" s="4">
        <v>1</v>
      </c>
      <c r="G109" s="4">
        <v>0</v>
      </c>
      <c r="H109" s="4">
        <v>0</v>
      </c>
      <c r="I109" s="4">
        <v>1</v>
      </c>
      <c r="J109" s="4">
        <v>1</v>
      </c>
      <c r="K109" s="4">
        <v>1.5</v>
      </c>
      <c r="L109" s="4">
        <v>0.75</v>
      </c>
      <c r="M109" s="4">
        <v>1.5</v>
      </c>
      <c r="N109" s="4">
        <v>1.5</v>
      </c>
      <c r="O109" s="4">
        <v>1.5</v>
      </c>
      <c r="P109" s="4">
        <v>0</v>
      </c>
      <c r="Q109" s="4">
        <f t="shared" si="1"/>
        <v>13</v>
      </c>
    </row>
    <row r="110" spans="1:17" ht="20" customHeight="1" x14ac:dyDescent="0.2">
      <c r="A110" s="13" t="s">
        <v>102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1</v>
      </c>
      <c r="J110" s="4">
        <v>0</v>
      </c>
      <c r="K110" s="4">
        <v>0.75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f t="shared" si="1"/>
        <v>2</v>
      </c>
    </row>
    <row r="111" spans="1:17" ht="20" customHeight="1" x14ac:dyDescent="0.2">
      <c r="A111" s="13" t="s">
        <v>348</v>
      </c>
      <c r="B111" s="4">
        <v>0</v>
      </c>
      <c r="C111" s="4">
        <v>0</v>
      </c>
      <c r="D111" s="4">
        <v>1</v>
      </c>
      <c r="E111" s="4">
        <v>1</v>
      </c>
      <c r="F111" s="4">
        <v>1</v>
      </c>
      <c r="G111" s="4">
        <v>0</v>
      </c>
      <c r="H111" s="4">
        <v>1</v>
      </c>
      <c r="I111" s="4">
        <v>1</v>
      </c>
      <c r="J111" s="4">
        <v>1</v>
      </c>
      <c r="K111" s="4">
        <v>1.5</v>
      </c>
      <c r="L111" s="4">
        <v>0</v>
      </c>
      <c r="M111" s="4">
        <v>0.75</v>
      </c>
      <c r="N111" s="4">
        <v>0</v>
      </c>
      <c r="O111" s="4">
        <v>0.75</v>
      </c>
      <c r="P111" s="4">
        <v>0</v>
      </c>
      <c r="Q111" s="4">
        <f t="shared" si="1"/>
        <v>9</v>
      </c>
    </row>
    <row r="112" spans="1:17" ht="20" customHeight="1" x14ac:dyDescent="0.2">
      <c r="A112" s="13" t="s">
        <v>115</v>
      </c>
      <c r="B112" s="4">
        <v>0</v>
      </c>
      <c r="C112" s="4">
        <v>1</v>
      </c>
      <c r="D112" s="4">
        <v>0.5</v>
      </c>
      <c r="E112" s="4">
        <v>0.5</v>
      </c>
      <c r="F112" s="4">
        <v>1</v>
      </c>
      <c r="G112" s="4">
        <v>0</v>
      </c>
      <c r="H112" s="4">
        <v>0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f t="shared" si="1"/>
        <v>4</v>
      </c>
    </row>
    <row r="113" spans="1:17" ht="20" customHeight="1" x14ac:dyDescent="0.2">
      <c r="A113" s="13" t="s">
        <v>263</v>
      </c>
      <c r="B113" s="4">
        <v>0</v>
      </c>
      <c r="C113" s="4">
        <v>0.5</v>
      </c>
      <c r="D113" s="4">
        <v>1</v>
      </c>
      <c r="E113" s="4">
        <v>0.5</v>
      </c>
      <c r="F113" s="4">
        <v>0</v>
      </c>
      <c r="G113" s="4">
        <v>0</v>
      </c>
      <c r="H113" s="4">
        <v>0</v>
      </c>
      <c r="I113" s="4">
        <v>1</v>
      </c>
      <c r="J113" s="4">
        <v>1</v>
      </c>
      <c r="K113" s="4">
        <v>1.5</v>
      </c>
      <c r="L113" s="4">
        <v>0.75</v>
      </c>
      <c r="M113" s="4">
        <v>0</v>
      </c>
      <c r="N113" s="4">
        <v>0.75</v>
      </c>
      <c r="O113" s="4">
        <v>1.5</v>
      </c>
      <c r="P113" s="4">
        <v>0</v>
      </c>
      <c r="Q113" s="4">
        <f t="shared" si="1"/>
        <v>8</v>
      </c>
    </row>
    <row r="114" spans="1:17" ht="20" customHeight="1" x14ac:dyDescent="0.2">
      <c r="A114" s="13" t="s">
        <v>147</v>
      </c>
      <c r="B114" s="4">
        <v>0</v>
      </c>
      <c r="C114" s="4">
        <v>0</v>
      </c>
      <c r="D114" s="4">
        <v>1</v>
      </c>
      <c r="E114" s="4">
        <v>0.5</v>
      </c>
      <c r="F114" s="4">
        <v>1</v>
      </c>
      <c r="G114" s="4">
        <v>0</v>
      </c>
      <c r="H114" s="4">
        <v>0</v>
      </c>
      <c r="I114" s="4">
        <v>1</v>
      </c>
      <c r="J114" s="4">
        <v>1</v>
      </c>
      <c r="K114" s="4">
        <v>1.5</v>
      </c>
      <c r="L114" s="4">
        <v>0</v>
      </c>
      <c r="M114" s="4">
        <v>0.75</v>
      </c>
      <c r="N114" s="4">
        <v>0</v>
      </c>
      <c r="O114" s="4">
        <v>0</v>
      </c>
      <c r="P114" s="4">
        <v>0</v>
      </c>
      <c r="Q114" s="4">
        <f t="shared" si="1"/>
        <v>7</v>
      </c>
    </row>
    <row r="115" spans="1:17" ht="20" customHeight="1" x14ac:dyDescent="0.2">
      <c r="A115" s="13" t="s">
        <v>224</v>
      </c>
      <c r="B115" s="4">
        <v>0</v>
      </c>
      <c r="C115" s="4">
        <v>1</v>
      </c>
      <c r="D115" s="4">
        <v>1</v>
      </c>
      <c r="E115" s="4">
        <v>1</v>
      </c>
      <c r="F115" s="4">
        <v>1</v>
      </c>
      <c r="G115" s="4">
        <v>0</v>
      </c>
      <c r="H115" s="4">
        <v>0</v>
      </c>
      <c r="I115" s="4">
        <v>1</v>
      </c>
      <c r="J115" s="4">
        <v>1</v>
      </c>
      <c r="K115" s="4">
        <v>1.5</v>
      </c>
      <c r="L115" s="4">
        <v>0</v>
      </c>
      <c r="M115" s="4">
        <v>0</v>
      </c>
      <c r="N115" s="4">
        <v>0</v>
      </c>
      <c r="O115" s="4">
        <v>1.5</v>
      </c>
      <c r="P115" s="4">
        <v>0</v>
      </c>
      <c r="Q115" s="4">
        <f t="shared" si="1"/>
        <v>9</v>
      </c>
    </row>
    <row r="116" spans="1:17" ht="20" customHeight="1" x14ac:dyDescent="0.2">
      <c r="A116" s="13" t="s">
        <v>363</v>
      </c>
      <c r="B116" s="4">
        <v>0</v>
      </c>
      <c r="C116" s="4">
        <v>1</v>
      </c>
      <c r="D116" s="4">
        <v>1</v>
      </c>
      <c r="E116" s="4">
        <v>1</v>
      </c>
      <c r="F116" s="4">
        <v>0</v>
      </c>
      <c r="G116" s="4">
        <v>0</v>
      </c>
      <c r="H116" s="4">
        <v>1</v>
      </c>
      <c r="I116" s="4">
        <v>1</v>
      </c>
      <c r="J116" s="4">
        <v>1</v>
      </c>
      <c r="K116" s="4">
        <v>0.75</v>
      </c>
      <c r="L116" s="4">
        <v>0</v>
      </c>
      <c r="M116" s="4">
        <v>0.75</v>
      </c>
      <c r="N116" s="4">
        <v>0</v>
      </c>
      <c r="O116" s="4">
        <v>0</v>
      </c>
      <c r="P116" s="4">
        <v>0</v>
      </c>
      <c r="Q116" s="4">
        <f t="shared" si="1"/>
        <v>7</v>
      </c>
    </row>
    <row r="117" spans="1:17" ht="20" customHeight="1" x14ac:dyDescent="0.2">
      <c r="A117" s="13" t="s">
        <v>96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0.75</v>
      </c>
      <c r="P117" s="4">
        <v>0</v>
      </c>
      <c r="Q117" s="4">
        <f t="shared" si="1"/>
        <v>1</v>
      </c>
    </row>
    <row r="118" spans="1:17" ht="20" customHeight="1" x14ac:dyDescent="0.2">
      <c r="A118" s="13" t="s">
        <v>365</v>
      </c>
      <c r="B118" s="4">
        <v>0</v>
      </c>
      <c r="C118" s="4">
        <v>1</v>
      </c>
      <c r="D118" s="4">
        <v>1</v>
      </c>
      <c r="E118" s="4">
        <v>1</v>
      </c>
      <c r="F118" s="4">
        <v>0</v>
      </c>
      <c r="G118" s="4">
        <v>0</v>
      </c>
      <c r="H118" s="4">
        <v>1</v>
      </c>
      <c r="I118" s="4">
        <v>1</v>
      </c>
      <c r="J118" s="4">
        <v>1</v>
      </c>
      <c r="K118" s="4">
        <v>0</v>
      </c>
      <c r="L118" s="4">
        <v>0</v>
      </c>
      <c r="M118" s="4">
        <v>0.75</v>
      </c>
      <c r="N118" s="4">
        <v>0</v>
      </c>
      <c r="O118" s="4">
        <v>1.5</v>
      </c>
      <c r="P118" s="4">
        <v>0</v>
      </c>
      <c r="Q118" s="4">
        <f t="shared" si="1"/>
        <v>8</v>
      </c>
    </row>
    <row r="119" spans="1:17" ht="20" customHeight="1" x14ac:dyDescent="0.2">
      <c r="A119" s="13" t="s">
        <v>243</v>
      </c>
      <c r="B119" s="4">
        <v>0</v>
      </c>
      <c r="C119" s="4">
        <v>1</v>
      </c>
      <c r="D119" s="4">
        <v>1</v>
      </c>
      <c r="E119" s="4">
        <v>0.5</v>
      </c>
      <c r="F119" s="4">
        <v>0</v>
      </c>
      <c r="G119" s="4">
        <v>0</v>
      </c>
      <c r="H119" s="4">
        <v>0</v>
      </c>
      <c r="I119" s="4">
        <v>0</v>
      </c>
      <c r="J119" s="4">
        <v>1</v>
      </c>
      <c r="K119" s="4">
        <v>0.75</v>
      </c>
      <c r="L119" s="4">
        <v>0</v>
      </c>
      <c r="M119" s="4">
        <v>0</v>
      </c>
      <c r="N119" s="4">
        <v>0</v>
      </c>
      <c r="O119" s="4">
        <v>1.5</v>
      </c>
      <c r="P119" s="4">
        <v>0</v>
      </c>
      <c r="Q119" s="4">
        <f t="shared" si="1"/>
        <v>6</v>
      </c>
    </row>
    <row r="120" spans="1:17" ht="20" customHeight="1" x14ac:dyDescent="0.2">
      <c r="A120" s="21" t="s">
        <v>420</v>
      </c>
      <c r="B120" s="4">
        <v>1</v>
      </c>
      <c r="C120" s="4">
        <v>2</v>
      </c>
      <c r="D120" s="4">
        <v>1</v>
      </c>
      <c r="E120" s="4">
        <v>1</v>
      </c>
      <c r="F120" s="4">
        <v>0</v>
      </c>
      <c r="G120" s="4">
        <v>0</v>
      </c>
      <c r="H120" s="4">
        <v>0</v>
      </c>
      <c r="I120" s="4">
        <v>1</v>
      </c>
      <c r="J120" s="4">
        <v>1</v>
      </c>
      <c r="K120" s="4">
        <v>1.5</v>
      </c>
      <c r="L120" s="4">
        <v>0.75</v>
      </c>
      <c r="M120" s="4">
        <v>0.75</v>
      </c>
      <c r="N120" s="4">
        <v>1.5</v>
      </c>
      <c r="O120" s="4">
        <v>1.5</v>
      </c>
      <c r="P120" s="4">
        <v>0</v>
      </c>
      <c r="Q120" s="4">
        <f t="shared" si="1"/>
        <v>13</v>
      </c>
    </row>
    <row r="121" spans="1:17" ht="20" customHeight="1" x14ac:dyDescent="0.2">
      <c r="A121" s="13" t="s">
        <v>277</v>
      </c>
      <c r="B121" s="4">
        <v>0</v>
      </c>
      <c r="C121" s="4">
        <v>0</v>
      </c>
      <c r="D121" s="4">
        <v>1</v>
      </c>
      <c r="E121" s="4">
        <v>1</v>
      </c>
      <c r="F121" s="4">
        <v>0</v>
      </c>
      <c r="G121" s="4">
        <v>1</v>
      </c>
      <c r="H121" s="4">
        <v>1</v>
      </c>
      <c r="I121" s="4">
        <v>1</v>
      </c>
      <c r="J121" s="4">
        <v>1</v>
      </c>
      <c r="K121" s="4">
        <v>1.5</v>
      </c>
      <c r="L121" s="4">
        <v>0.75</v>
      </c>
      <c r="M121" s="4">
        <v>1.5</v>
      </c>
      <c r="N121" s="4">
        <v>1.5</v>
      </c>
      <c r="O121" s="4">
        <v>1.5</v>
      </c>
      <c r="P121" s="4">
        <v>0</v>
      </c>
      <c r="Q121" s="4">
        <f t="shared" si="1"/>
        <v>13</v>
      </c>
    </row>
    <row r="122" spans="1:17" ht="20" customHeight="1" x14ac:dyDescent="0.2">
      <c r="A122" s="13" t="s">
        <v>201</v>
      </c>
      <c r="B122" s="4">
        <v>0</v>
      </c>
      <c r="C122" s="4">
        <v>1</v>
      </c>
      <c r="D122" s="4">
        <v>1</v>
      </c>
      <c r="E122" s="4">
        <v>0.5</v>
      </c>
      <c r="F122" s="4">
        <v>0</v>
      </c>
      <c r="G122" s="4">
        <v>0</v>
      </c>
      <c r="H122" s="4">
        <v>0</v>
      </c>
      <c r="I122" s="4">
        <v>1</v>
      </c>
      <c r="J122" s="4">
        <v>0</v>
      </c>
      <c r="K122" s="4">
        <v>0.75</v>
      </c>
      <c r="L122" s="4">
        <v>0</v>
      </c>
      <c r="M122" s="4">
        <v>1.5</v>
      </c>
      <c r="N122" s="4">
        <v>0.75</v>
      </c>
      <c r="O122" s="4">
        <v>1.5</v>
      </c>
      <c r="P122" s="4">
        <v>0</v>
      </c>
      <c r="Q122" s="4">
        <f t="shared" si="1"/>
        <v>8</v>
      </c>
    </row>
    <row r="123" spans="1:17" ht="20" customHeight="1" x14ac:dyDescent="0.2">
      <c r="A123" s="13" t="s">
        <v>417</v>
      </c>
      <c r="B123" s="4">
        <v>0</v>
      </c>
      <c r="C123" s="4">
        <v>0</v>
      </c>
      <c r="D123" s="4">
        <v>0.5</v>
      </c>
      <c r="E123" s="4">
        <v>0.5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1.5</v>
      </c>
      <c r="L123" s="4">
        <v>0.75</v>
      </c>
      <c r="M123" s="4">
        <v>0.75</v>
      </c>
      <c r="N123" s="4">
        <v>0.75</v>
      </c>
      <c r="O123" s="4">
        <v>1.5</v>
      </c>
      <c r="P123" s="4">
        <v>0</v>
      </c>
      <c r="Q123" s="4">
        <f t="shared" si="1"/>
        <v>7</v>
      </c>
    </row>
    <row r="124" spans="1:17" ht="20" customHeight="1" x14ac:dyDescent="0.2">
      <c r="A124" s="13" t="s">
        <v>244</v>
      </c>
      <c r="B124" s="4">
        <v>0</v>
      </c>
      <c r="C124" s="4">
        <v>1</v>
      </c>
      <c r="D124" s="4">
        <v>0.5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0</v>
      </c>
      <c r="M124" s="4">
        <v>0.75</v>
      </c>
      <c r="N124" s="4">
        <v>0</v>
      </c>
      <c r="O124" s="4">
        <v>0</v>
      </c>
      <c r="P124" s="4">
        <v>0</v>
      </c>
      <c r="Q124" s="4">
        <f t="shared" si="1"/>
        <v>3</v>
      </c>
    </row>
    <row r="125" spans="1:17" ht="20" customHeight="1" x14ac:dyDescent="0.2">
      <c r="A125" s="13" t="s">
        <v>170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f t="shared" si="1"/>
        <v>0</v>
      </c>
    </row>
    <row r="126" spans="1:17" ht="20" customHeight="1" x14ac:dyDescent="0.2">
      <c r="A126" s="13" t="s">
        <v>89</v>
      </c>
      <c r="B126" s="4">
        <v>0</v>
      </c>
      <c r="C126" s="4">
        <v>0</v>
      </c>
      <c r="D126" s="4">
        <v>0.5</v>
      </c>
      <c r="E126" s="4">
        <v>0.5</v>
      </c>
      <c r="F126" s="4">
        <v>1</v>
      </c>
      <c r="G126" s="4">
        <v>0</v>
      </c>
      <c r="H126" s="4">
        <v>0</v>
      </c>
      <c r="I126" s="4">
        <v>1</v>
      </c>
      <c r="J126" s="4">
        <v>0</v>
      </c>
      <c r="K126" s="4">
        <v>0.75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f t="shared" si="1"/>
        <v>4</v>
      </c>
    </row>
    <row r="127" spans="1:17" ht="20" customHeight="1" x14ac:dyDescent="0.2">
      <c r="A127" s="13" t="s">
        <v>221</v>
      </c>
      <c r="B127" s="4">
        <v>0</v>
      </c>
      <c r="C127" s="4">
        <v>1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1</v>
      </c>
      <c r="J127" s="4">
        <v>1</v>
      </c>
      <c r="K127" s="4">
        <v>0.75</v>
      </c>
      <c r="L127" s="4">
        <v>0</v>
      </c>
      <c r="M127" s="4">
        <v>0.75</v>
      </c>
      <c r="N127" s="4">
        <v>0.75</v>
      </c>
      <c r="O127" s="4">
        <v>1.5</v>
      </c>
      <c r="P127" s="4">
        <v>0</v>
      </c>
      <c r="Q127" s="4">
        <f t="shared" si="1"/>
        <v>9</v>
      </c>
    </row>
    <row r="128" spans="1:17" ht="20" customHeight="1" x14ac:dyDescent="0.2">
      <c r="A128" s="13" t="s">
        <v>349</v>
      </c>
      <c r="B128" s="4">
        <v>0</v>
      </c>
      <c r="C128" s="4">
        <v>1</v>
      </c>
      <c r="D128" s="4">
        <v>1</v>
      </c>
      <c r="E128" s="4">
        <v>1</v>
      </c>
      <c r="F128" s="4">
        <v>0</v>
      </c>
      <c r="G128" s="4">
        <v>0</v>
      </c>
      <c r="H128" s="4">
        <v>0</v>
      </c>
      <c r="I128" s="4">
        <v>1</v>
      </c>
      <c r="J128" s="4">
        <v>1</v>
      </c>
      <c r="K128" s="4">
        <v>1.5</v>
      </c>
      <c r="L128" s="4">
        <v>0.75</v>
      </c>
      <c r="M128" s="4">
        <v>0.75</v>
      </c>
      <c r="N128" s="4">
        <v>0.75</v>
      </c>
      <c r="O128" s="4">
        <v>1.5</v>
      </c>
      <c r="P128" s="4">
        <v>0</v>
      </c>
      <c r="Q128" s="4">
        <f t="shared" si="1"/>
        <v>10</v>
      </c>
    </row>
    <row r="129" spans="1:17" ht="20" customHeight="1" x14ac:dyDescent="0.2">
      <c r="A129" s="13" t="s">
        <v>270</v>
      </c>
      <c r="B129" s="4">
        <v>0</v>
      </c>
      <c r="C129" s="4">
        <v>0</v>
      </c>
      <c r="D129" s="4">
        <v>1</v>
      </c>
      <c r="E129" s="4">
        <v>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1.5</v>
      </c>
      <c r="L129" s="4">
        <v>0</v>
      </c>
      <c r="M129" s="4">
        <v>1.5</v>
      </c>
      <c r="N129" s="4">
        <v>0</v>
      </c>
      <c r="O129" s="4">
        <v>0.75</v>
      </c>
      <c r="P129" s="4">
        <v>0</v>
      </c>
      <c r="Q129" s="4">
        <f t="shared" si="1"/>
        <v>6</v>
      </c>
    </row>
    <row r="130" spans="1:17" ht="20" customHeight="1" x14ac:dyDescent="0.2">
      <c r="A130" s="13" t="s">
        <v>149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1</v>
      </c>
      <c r="J130" s="4">
        <v>1</v>
      </c>
      <c r="K130" s="4">
        <v>1.5</v>
      </c>
      <c r="L130" s="4">
        <v>0</v>
      </c>
      <c r="M130" s="4">
        <v>0</v>
      </c>
      <c r="N130" s="4">
        <v>0</v>
      </c>
      <c r="O130" s="4">
        <v>0.75</v>
      </c>
      <c r="P130" s="4">
        <v>0</v>
      </c>
      <c r="Q130" s="4">
        <f t="shared" si="1"/>
        <v>4</v>
      </c>
    </row>
    <row r="131" spans="1:17" ht="20" customHeight="1" x14ac:dyDescent="0.2">
      <c r="A131" s="13" t="s">
        <v>271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1</v>
      </c>
      <c r="J131" s="4">
        <v>0</v>
      </c>
      <c r="K131" s="4">
        <v>1.5</v>
      </c>
      <c r="L131" s="4">
        <v>0</v>
      </c>
      <c r="M131" s="4">
        <v>0</v>
      </c>
      <c r="N131" s="4">
        <v>0</v>
      </c>
      <c r="O131" s="4">
        <v>0.75</v>
      </c>
      <c r="P131" s="4">
        <v>0</v>
      </c>
      <c r="Q131" s="4">
        <f t="shared" ref="Q131:Q194" si="2">ROUND(SUM(B131:P131)-0.001,0)</f>
        <v>3</v>
      </c>
    </row>
    <row r="132" spans="1:17" ht="20" customHeight="1" x14ac:dyDescent="0.2">
      <c r="A132" s="13" t="s">
        <v>131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>
        <f t="shared" si="2"/>
        <v>0</v>
      </c>
    </row>
    <row r="133" spans="1:17" ht="20" customHeight="1" x14ac:dyDescent="0.2">
      <c r="A133" s="13" t="s">
        <v>388</v>
      </c>
      <c r="B133" s="4">
        <v>2</v>
      </c>
      <c r="C133" s="4">
        <v>2</v>
      </c>
      <c r="D133" s="4">
        <v>0.5</v>
      </c>
      <c r="E133" s="4">
        <v>1</v>
      </c>
      <c r="F133" s="4">
        <v>0</v>
      </c>
      <c r="G133" s="4">
        <v>0</v>
      </c>
      <c r="H133" s="4">
        <v>1</v>
      </c>
      <c r="I133" s="4">
        <v>0</v>
      </c>
      <c r="J133" s="4">
        <v>0</v>
      </c>
      <c r="K133" s="4">
        <v>0.75</v>
      </c>
      <c r="L133" s="4">
        <v>0</v>
      </c>
      <c r="M133" s="4">
        <v>1.5</v>
      </c>
      <c r="N133" s="4">
        <v>1.5</v>
      </c>
      <c r="O133" s="4">
        <v>1.5</v>
      </c>
      <c r="P133" s="4">
        <v>0</v>
      </c>
      <c r="Q133" s="4">
        <f t="shared" si="2"/>
        <v>12</v>
      </c>
    </row>
    <row r="134" spans="1:17" ht="20" customHeight="1" x14ac:dyDescent="0.2">
      <c r="A134" s="13" t="s">
        <v>399</v>
      </c>
      <c r="B134" s="4">
        <v>0</v>
      </c>
      <c r="C134" s="4">
        <v>1</v>
      </c>
      <c r="D134" s="4">
        <v>0.5</v>
      </c>
      <c r="E134" s="4">
        <v>1</v>
      </c>
      <c r="F134" s="4">
        <v>1</v>
      </c>
      <c r="G134" s="4">
        <v>0</v>
      </c>
      <c r="H134" s="4">
        <v>1</v>
      </c>
      <c r="I134" s="4">
        <v>1</v>
      </c>
      <c r="J134" s="4">
        <v>1</v>
      </c>
      <c r="K134" s="4">
        <v>0.75</v>
      </c>
      <c r="L134" s="4">
        <v>0</v>
      </c>
      <c r="M134" s="4">
        <v>0.75</v>
      </c>
      <c r="N134" s="4">
        <v>0.75</v>
      </c>
      <c r="O134" s="4">
        <v>1.5</v>
      </c>
      <c r="P134" s="4">
        <v>0</v>
      </c>
      <c r="Q134" s="4">
        <f t="shared" si="2"/>
        <v>10</v>
      </c>
    </row>
    <row r="135" spans="1:17" ht="20" customHeight="1" x14ac:dyDescent="0.2">
      <c r="A135" s="13" t="s">
        <v>297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>
        <f t="shared" si="2"/>
        <v>0</v>
      </c>
    </row>
    <row r="136" spans="1:17" ht="20" customHeight="1" x14ac:dyDescent="0.2">
      <c r="A136" s="13" t="s">
        <v>130</v>
      </c>
      <c r="B136" s="4">
        <v>0</v>
      </c>
      <c r="C136" s="4">
        <v>0</v>
      </c>
      <c r="D136" s="4">
        <v>0.5</v>
      </c>
      <c r="E136" s="4">
        <v>0.5</v>
      </c>
      <c r="F136" s="4">
        <v>0</v>
      </c>
      <c r="G136" s="4">
        <v>0</v>
      </c>
      <c r="H136" s="4">
        <v>0</v>
      </c>
      <c r="I136" s="4">
        <v>0</v>
      </c>
      <c r="J136" s="4">
        <v>1</v>
      </c>
      <c r="K136" s="4">
        <v>1.5</v>
      </c>
      <c r="L136" s="4">
        <v>0</v>
      </c>
      <c r="M136" s="4">
        <v>0</v>
      </c>
      <c r="N136" s="4">
        <v>0.75</v>
      </c>
      <c r="O136" s="4">
        <v>1.5</v>
      </c>
      <c r="P136" s="4">
        <v>0</v>
      </c>
      <c r="Q136" s="4">
        <f t="shared" si="2"/>
        <v>6</v>
      </c>
    </row>
    <row r="137" spans="1:17" ht="20" customHeight="1" x14ac:dyDescent="0.2">
      <c r="A137" s="13" t="s">
        <v>256</v>
      </c>
      <c r="B137" s="4">
        <v>2</v>
      </c>
      <c r="C137" s="4">
        <v>2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1.5</v>
      </c>
      <c r="L137" s="4">
        <v>0.75</v>
      </c>
      <c r="M137" s="4">
        <v>0.75</v>
      </c>
      <c r="N137" s="4">
        <v>1.5</v>
      </c>
      <c r="O137" s="4">
        <v>1.5</v>
      </c>
      <c r="P137" s="4">
        <v>0</v>
      </c>
      <c r="Q137" s="4">
        <f t="shared" si="2"/>
        <v>17</v>
      </c>
    </row>
    <row r="138" spans="1:17" ht="20" customHeight="1" x14ac:dyDescent="0.2">
      <c r="A138" s="13" t="s">
        <v>233</v>
      </c>
      <c r="B138" s="4">
        <v>2</v>
      </c>
      <c r="C138" s="4">
        <v>2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1.5</v>
      </c>
      <c r="L138" s="4">
        <v>0.75</v>
      </c>
      <c r="M138" s="4">
        <v>1.5</v>
      </c>
      <c r="N138" s="4">
        <v>1.5</v>
      </c>
      <c r="O138" s="4">
        <v>1.5</v>
      </c>
      <c r="P138" s="4">
        <v>0</v>
      </c>
      <c r="Q138" s="4">
        <f t="shared" si="2"/>
        <v>18</v>
      </c>
    </row>
    <row r="139" spans="1:17" ht="20" customHeight="1" x14ac:dyDescent="0.2">
      <c r="A139" s="13" t="s">
        <v>326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f t="shared" si="2"/>
        <v>0</v>
      </c>
    </row>
    <row r="140" spans="1:17" ht="20" customHeight="1" x14ac:dyDescent="0.2">
      <c r="A140" s="13" t="s">
        <v>111</v>
      </c>
      <c r="B140" s="4">
        <v>0</v>
      </c>
      <c r="C140" s="4">
        <v>1</v>
      </c>
      <c r="D140" s="4">
        <v>0.5</v>
      </c>
      <c r="E140" s="4">
        <v>1</v>
      </c>
      <c r="F140" s="4">
        <v>0</v>
      </c>
      <c r="G140" s="4">
        <v>0</v>
      </c>
      <c r="H140" s="4">
        <v>0</v>
      </c>
      <c r="I140" s="4">
        <v>1</v>
      </c>
      <c r="J140" s="4">
        <v>1</v>
      </c>
      <c r="K140" s="4">
        <v>1.5</v>
      </c>
      <c r="L140" s="4">
        <v>0</v>
      </c>
      <c r="M140" s="4">
        <v>0.75</v>
      </c>
      <c r="N140" s="4">
        <v>0.75</v>
      </c>
      <c r="O140" s="4">
        <v>1.5</v>
      </c>
      <c r="P140" s="4">
        <v>0</v>
      </c>
      <c r="Q140" s="4">
        <f t="shared" si="2"/>
        <v>9</v>
      </c>
    </row>
    <row r="141" spans="1:17" ht="20" customHeight="1" x14ac:dyDescent="0.2">
      <c r="A141" s="13" t="s">
        <v>153</v>
      </c>
      <c r="B141" s="4">
        <v>0</v>
      </c>
      <c r="C141" s="4">
        <v>1</v>
      </c>
      <c r="D141" s="4">
        <v>1</v>
      </c>
      <c r="E141" s="4">
        <v>0.5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1.5</v>
      </c>
      <c r="L141" s="4">
        <v>0</v>
      </c>
      <c r="M141" s="4">
        <v>1.5</v>
      </c>
      <c r="N141" s="4">
        <v>0</v>
      </c>
      <c r="O141" s="4">
        <v>1.5</v>
      </c>
      <c r="P141" s="4">
        <v>0</v>
      </c>
      <c r="Q141" s="4">
        <f t="shared" si="2"/>
        <v>8</v>
      </c>
    </row>
    <row r="142" spans="1:17" ht="20" customHeight="1" x14ac:dyDescent="0.2">
      <c r="A142" s="13" t="s">
        <v>171</v>
      </c>
      <c r="B142" s="4">
        <v>0</v>
      </c>
      <c r="C142" s="4">
        <v>0</v>
      </c>
      <c r="D142" s="4">
        <v>0.5</v>
      </c>
      <c r="E142" s="4">
        <v>0.5</v>
      </c>
      <c r="F142" s="4">
        <v>0</v>
      </c>
      <c r="G142" s="4">
        <v>0</v>
      </c>
      <c r="H142" s="4">
        <v>0</v>
      </c>
      <c r="I142" s="4">
        <v>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f t="shared" si="2"/>
        <v>2</v>
      </c>
    </row>
    <row r="143" spans="1:17" ht="20" customHeight="1" x14ac:dyDescent="0.2">
      <c r="A143" s="13" t="s">
        <v>360</v>
      </c>
      <c r="B143" s="4">
        <v>0</v>
      </c>
      <c r="C143" s="4">
        <v>1</v>
      </c>
      <c r="D143" s="4">
        <v>1</v>
      </c>
      <c r="E143" s="4">
        <v>1</v>
      </c>
      <c r="F143" s="4">
        <v>1</v>
      </c>
      <c r="G143" s="4">
        <v>0</v>
      </c>
      <c r="H143" s="4">
        <v>0</v>
      </c>
      <c r="I143" s="4">
        <v>1</v>
      </c>
      <c r="J143" s="4">
        <v>1</v>
      </c>
      <c r="K143" s="4">
        <v>1.5</v>
      </c>
      <c r="L143" s="4">
        <v>0</v>
      </c>
      <c r="M143" s="4">
        <v>0</v>
      </c>
      <c r="N143" s="4">
        <v>0</v>
      </c>
      <c r="O143" s="4">
        <v>1.5</v>
      </c>
      <c r="P143" s="4">
        <v>0</v>
      </c>
      <c r="Q143" s="4">
        <f t="shared" si="2"/>
        <v>9</v>
      </c>
    </row>
    <row r="144" spans="1:17" ht="20" customHeight="1" x14ac:dyDescent="0.2">
      <c r="A144" s="13" t="s">
        <v>327</v>
      </c>
      <c r="B144" s="4">
        <v>1</v>
      </c>
      <c r="C144" s="4">
        <v>2</v>
      </c>
      <c r="D144" s="4">
        <v>1</v>
      </c>
      <c r="E144" s="4">
        <v>1</v>
      </c>
      <c r="F144" s="4">
        <v>0</v>
      </c>
      <c r="G144" s="4">
        <v>0</v>
      </c>
      <c r="H144" s="4">
        <v>1</v>
      </c>
      <c r="I144" s="4">
        <v>1</v>
      </c>
      <c r="J144" s="4">
        <v>1</v>
      </c>
      <c r="K144" s="4">
        <v>1.5</v>
      </c>
      <c r="L144" s="4">
        <v>0.75</v>
      </c>
      <c r="M144" s="4">
        <v>1.5</v>
      </c>
      <c r="N144" s="4">
        <v>1.5</v>
      </c>
      <c r="O144" s="4">
        <v>1.5</v>
      </c>
      <c r="P144" s="4">
        <v>0</v>
      </c>
      <c r="Q144" s="4">
        <f t="shared" si="2"/>
        <v>15</v>
      </c>
    </row>
    <row r="145" spans="1:17" ht="20" customHeight="1" x14ac:dyDescent="0.2">
      <c r="A145" s="13" t="s">
        <v>345</v>
      </c>
      <c r="B145" s="4">
        <v>0</v>
      </c>
      <c r="C145" s="4">
        <v>0</v>
      </c>
      <c r="D145" s="4">
        <v>1</v>
      </c>
      <c r="E145" s="4">
        <v>0.5</v>
      </c>
      <c r="F145" s="4">
        <v>0</v>
      </c>
      <c r="G145" s="4">
        <v>0</v>
      </c>
      <c r="H145" s="4">
        <v>0</v>
      </c>
      <c r="I145" s="4">
        <v>1</v>
      </c>
      <c r="J145" s="4">
        <v>1</v>
      </c>
      <c r="K145" s="4">
        <v>0.75</v>
      </c>
      <c r="L145" s="4">
        <v>0.75</v>
      </c>
      <c r="M145" s="4">
        <v>0.75</v>
      </c>
      <c r="N145" s="4">
        <v>1.5</v>
      </c>
      <c r="O145" s="4">
        <v>0</v>
      </c>
      <c r="P145" s="4">
        <v>0</v>
      </c>
      <c r="Q145" s="4">
        <f t="shared" si="2"/>
        <v>7</v>
      </c>
    </row>
    <row r="146" spans="1:17" ht="20" customHeight="1" x14ac:dyDescent="0.2">
      <c r="A146" s="13" t="s">
        <v>143</v>
      </c>
      <c r="B146" s="4">
        <v>0</v>
      </c>
      <c r="C146" s="4">
        <v>0</v>
      </c>
      <c r="D146" s="4">
        <v>1</v>
      </c>
      <c r="E146" s="4">
        <v>1</v>
      </c>
      <c r="F146" s="4">
        <v>0</v>
      </c>
      <c r="G146" s="4">
        <v>0</v>
      </c>
      <c r="H146" s="4">
        <v>0</v>
      </c>
      <c r="I146" s="4">
        <v>1</v>
      </c>
      <c r="J146" s="4">
        <v>1</v>
      </c>
      <c r="K146" s="4">
        <v>1.5</v>
      </c>
      <c r="L146" s="4">
        <v>0</v>
      </c>
      <c r="M146" s="4">
        <v>1.5</v>
      </c>
      <c r="N146" s="4">
        <v>0</v>
      </c>
      <c r="O146" s="4">
        <v>0.75</v>
      </c>
      <c r="P146" s="4">
        <v>0</v>
      </c>
      <c r="Q146" s="4">
        <f t="shared" si="2"/>
        <v>8</v>
      </c>
    </row>
    <row r="147" spans="1:17" ht="20" customHeight="1" x14ac:dyDescent="0.2">
      <c r="A147" s="13" t="s">
        <v>205</v>
      </c>
      <c r="B147" s="4">
        <v>0</v>
      </c>
      <c r="C147" s="4">
        <v>1</v>
      </c>
      <c r="D147" s="4">
        <v>1</v>
      </c>
      <c r="E147" s="4">
        <v>1</v>
      </c>
      <c r="F147" s="4">
        <v>0</v>
      </c>
      <c r="G147" s="4">
        <v>0</v>
      </c>
      <c r="H147" s="4">
        <v>0</v>
      </c>
      <c r="I147" s="4">
        <v>1</v>
      </c>
      <c r="J147" s="4">
        <v>1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f t="shared" si="2"/>
        <v>5</v>
      </c>
    </row>
    <row r="148" spans="1:17" ht="20" customHeight="1" x14ac:dyDescent="0.2">
      <c r="A148" s="13" t="s">
        <v>236</v>
      </c>
      <c r="B148" s="4">
        <v>2</v>
      </c>
      <c r="C148" s="4">
        <v>2</v>
      </c>
      <c r="D148" s="4">
        <v>1</v>
      </c>
      <c r="E148" s="4">
        <v>1</v>
      </c>
      <c r="F148" s="4">
        <v>2</v>
      </c>
      <c r="G148" s="4">
        <v>1</v>
      </c>
      <c r="H148" s="4">
        <v>1</v>
      </c>
      <c r="I148" s="4">
        <v>1</v>
      </c>
      <c r="J148" s="4">
        <v>1</v>
      </c>
      <c r="K148" s="4">
        <v>1.5</v>
      </c>
      <c r="L148" s="4">
        <v>1.5</v>
      </c>
      <c r="M148" s="4">
        <v>1.5</v>
      </c>
      <c r="N148" s="4">
        <v>1.5</v>
      </c>
      <c r="O148" s="4">
        <v>1.5</v>
      </c>
      <c r="P148" s="4">
        <v>0.5</v>
      </c>
      <c r="Q148" s="4">
        <f t="shared" si="2"/>
        <v>20</v>
      </c>
    </row>
    <row r="149" spans="1:17" ht="20" customHeight="1" x14ac:dyDescent="0.2">
      <c r="A149" s="13" t="s">
        <v>197</v>
      </c>
      <c r="B149" s="4">
        <v>0</v>
      </c>
      <c r="C149" s="4">
        <v>0</v>
      </c>
      <c r="D149" s="4">
        <v>1</v>
      </c>
      <c r="E149" s="4">
        <v>0.5</v>
      </c>
      <c r="F149" s="4">
        <v>0</v>
      </c>
      <c r="G149" s="4">
        <v>0</v>
      </c>
      <c r="H149" s="4">
        <v>0</v>
      </c>
      <c r="I149" s="4">
        <v>1</v>
      </c>
      <c r="J149" s="4">
        <v>1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f t="shared" si="2"/>
        <v>3</v>
      </c>
    </row>
    <row r="150" spans="1:17" ht="20" customHeight="1" x14ac:dyDescent="0.2">
      <c r="A150" s="13" t="s">
        <v>215</v>
      </c>
      <c r="B150" s="4">
        <v>0</v>
      </c>
      <c r="C150" s="4">
        <v>0</v>
      </c>
      <c r="D150" s="4">
        <v>1</v>
      </c>
      <c r="E150" s="4">
        <v>1</v>
      </c>
      <c r="F150" s="4">
        <v>0</v>
      </c>
      <c r="G150" s="4">
        <v>0</v>
      </c>
      <c r="H150" s="4">
        <v>0</v>
      </c>
      <c r="I150" s="4">
        <v>1</v>
      </c>
      <c r="J150" s="4">
        <v>1</v>
      </c>
      <c r="K150" s="4">
        <v>1.5</v>
      </c>
      <c r="L150" s="4">
        <v>0</v>
      </c>
      <c r="M150" s="4">
        <v>0.75</v>
      </c>
      <c r="N150" s="4">
        <v>0.75</v>
      </c>
      <c r="O150" s="4">
        <v>1.5</v>
      </c>
      <c r="P150" s="4">
        <v>0</v>
      </c>
      <c r="Q150" s="4">
        <f t="shared" si="2"/>
        <v>8</v>
      </c>
    </row>
    <row r="151" spans="1:17" ht="20" customHeight="1" x14ac:dyDescent="0.2">
      <c r="A151" s="13" t="s">
        <v>310</v>
      </c>
      <c r="B151" s="4">
        <v>0</v>
      </c>
      <c r="C151" s="4">
        <v>0</v>
      </c>
      <c r="D151" s="4">
        <v>0.5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f t="shared" si="2"/>
        <v>0</v>
      </c>
    </row>
    <row r="152" spans="1:17" ht="20" customHeight="1" x14ac:dyDescent="0.2">
      <c r="A152" s="13" t="s">
        <v>219</v>
      </c>
      <c r="B152" s="4">
        <v>0</v>
      </c>
      <c r="C152" s="4">
        <v>1</v>
      </c>
      <c r="D152" s="4">
        <v>1</v>
      </c>
      <c r="E152" s="4">
        <v>1</v>
      </c>
      <c r="F152" s="4">
        <v>0</v>
      </c>
      <c r="G152" s="4">
        <v>1</v>
      </c>
      <c r="H152" s="4">
        <v>1</v>
      </c>
      <c r="I152" s="4">
        <v>1</v>
      </c>
      <c r="J152" s="4">
        <v>1</v>
      </c>
      <c r="K152" s="4">
        <v>1.5</v>
      </c>
      <c r="L152" s="4">
        <v>0.75</v>
      </c>
      <c r="M152" s="4">
        <v>1.5</v>
      </c>
      <c r="N152" s="4">
        <v>0</v>
      </c>
      <c r="O152" s="4">
        <v>1.5</v>
      </c>
      <c r="P152" s="4">
        <v>0</v>
      </c>
      <c r="Q152" s="4">
        <f t="shared" si="2"/>
        <v>12</v>
      </c>
    </row>
    <row r="153" spans="1:17" ht="20" customHeight="1" x14ac:dyDescent="0.2">
      <c r="A153" s="13" t="s">
        <v>278</v>
      </c>
      <c r="B153" s="4">
        <v>0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1</v>
      </c>
      <c r="I153" s="4">
        <v>1</v>
      </c>
      <c r="J153" s="4">
        <v>1</v>
      </c>
      <c r="K153" s="4">
        <v>1.5</v>
      </c>
      <c r="L153" s="4">
        <v>0</v>
      </c>
      <c r="M153" s="4">
        <v>0.75</v>
      </c>
      <c r="N153" s="4">
        <v>0.75</v>
      </c>
      <c r="O153" s="4">
        <v>1.5</v>
      </c>
      <c r="P153" s="4">
        <v>0</v>
      </c>
      <c r="Q153" s="4">
        <f t="shared" si="2"/>
        <v>8</v>
      </c>
    </row>
    <row r="154" spans="1:17" ht="20" customHeight="1" x14ac:dyDescent="0.2">
      <c r="A154" s="13" t="s">
        <v>293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1</v>
      </c>
      <c r="J154" s="4">
        <v>1</v>
      </c>
      <c r="K154" s="4">
        <v>0.75</v>
      </c>
      <c r="L154" s="4">
        <v>0</v>
      </c>
      <c r="M154" s="4">
        <v>0.75</v>
      </c>
      <c r="N154" s="4">
        <v>0</v>
      </c>
      <c r="O154" s="4">
        <v>1.5</v>
      </c>
      <c r="P154" s="4">
        <v>0</v>
      </c>
      <c r="Q154" s="4">
        <f t="shared" si="2"/>
        <v>5</v>
      </c>
    </row>
    <row r="155" spans="1:17" ht="20" customHeight="1" x14ac:dyDescent="0.2">
      <c r="A155" s="13" t="s">
        <v>284</v>
      </c>
      <c r="B155" s="4">
        <v>2</v>
      </c>
      <c r="C155" s="4">
        <v>2</v>
      </c>
      <c r="D155" s="4">
        <v>1</v>
      </c>
      <c r="E155" s="4">
        <v>1</v>
      </c>
      <c r="F155" s="4">
        <v>0</v>
      </c>
      <c r="G155" s="4">
        <v>0</v>
      </c>
      <c r="H155" s="4">
        <v>1</v>
      </c>
      <c r="I155" s="4">
        <v>1</v>
      </c>
      <c r="J155" s="4">
        <v>1</v>
      </c>
      <c r="K155" s="4">
        <v>1.5</v>
      </c>
      <c r="L155" s="4">
        <v>0.75</v>
      </c>
      <c r="M155" s="4">
        <v>0.75</v>
      </c>
      <c r="N155" s="4">
        <v>0.75</v>
      </c>
      <c r="O155" s="4">
        <v>0.75</v>
      </c>
      <c r="P155" s="4">
        <v>0</v>
      </c>
      <c r="Q155" s="4">
        <f t="shared" si="2"/>
        <v>13</v>
      </c>
    </row>
    <row r="156" spans="1:17" ht="20" customHeight="1" x14ac:dyDescent="0.2">
      <c r="A156" s="13" t="s">
        <v>269</v>
      </c>
      <c r="B156" s="4">
        <v>0</v>
      </c>
      <c r="C156" s="4">
        <v>1</v>
      </c>
      <c r="D156" s="4">
        <v>1</v>
      </c>
      <c r="E156" s="4">
        <v>1</v>
      </c>
      <c r="F156" s="4">
        <v>0</v>
      </c>
      <c r="G156" s="4">
        <v>0</v>
      </c>
      <c r="H156" s="4">
        <v>0</v>
      </c>
      <c r="I156" s="4">
        <v>1</v>
      </c>
      <c r="J156" s="4">
        <v>1</v>
      </c>
      <c r="K156" s="4">
        <v>1.5</v>
      </c>
      <c r="L156" s="4">
        <v>0</v>
      </c>
      <c r="M156" s="4">
        <v>0.75</v>
      </c>
      <c r="N156" s="4">
        <v>0</v>
      </c>
      <c r="O156" s="4">
        <v>1.5</v>
      </c>
      <c r="P156" s="4">
        <v>0</v>
      </c>
      <c r="Q156" s="4">
        <f t="shared" si="2"/>
        <v>9</v>
      </c>
    </row>
    <row r="157" spans="1:17" ht="20" customHeight="1" x14ac:dyDescent="0.2">
      <c r="A157" s="13" t="s">
        <v>238</v>
      </c>
      <c r="B157" s="4">
        <v>0</v>
      </c>
      <c r="C157" s="4">
        <v>1</v>
      </c>
      <c r="D157" s="4">
        <v>1</v>
      </c>
      <c r="E157" s="4">
        <v>1</v>
      </c>
      <c r="F157" s="4">
        <v>0</v>
      </c>
      <c r="G157" s="4">
        <v>0</v>
      </c>
      <c r="H157" s="4">
        <v>0</v>
      </c>
      <c r="I157" s="4">
        <v>1</v>
      </c>
      <c r="J157" s="4">
        <v>1</v>
      </c>
      <c r="K157" s="4">
        <v>1.5</v>
      </c>
      <c r="L157" s="4">
        <v>0</v>
      </c>
      <c r="M157" s="4">
        <v>1.5</v>
      </c>
      <c r="N157" s="4">
        <v>0.75</v>
      </c>
      <c r="O157" s="4">
        <v>1.5</v>
      </c>
      <c r="P157" s="4">
        <v>0</v>
      </c>
      <c r="Q157" s="4">
        <f t="shared" si="2"/>
        <v>10</v>
      </c>
    </row>
    <row r="158" spans="1:17" ht="20" customHeight="1" x14ac:dyDescent="0.2">
      <c r="A158" s="13" t="s">
        <v>82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1</v>
      </c>
      <c r="J158" s="4">
        <v>1</v>
      </c>
      <c r="K158" s="4">
        <v>0.75</v>
      </c>
      <c r="L158" s="4">
        <v>0</v>
      </c>
      <c r="M158" s="4">
        <v>1.5</v>
      </c>
      <c r="N158" s="4">
        <v>0</v>
      </c>
      <c r="O158" s="4">
        <v>1.5</v>
      </c>
      <c r="P158" s="4">
        <v>0</v>
      </c>
      <c r="Q158" s="4">
        <f t="shared" si="2"/>
        <v>6</v>
      </c>
    </row>
    <row r="159" spans="1:17" ht="20" customHeight="1" x14ac:dyDescent="0.2">
      <c r="A159" s="13" t="s">
        <v>109</v>
      </c>
      <c r="B159" s="4">
        <v>0</v>
      </c>
      <c r="C159" s="4">
        <v>1</v>
      </c>
      <c r="D159" s="4">
        <v>1</v>
      </c>
      <c r="E159" s="4">
        <v>1</v>
      </c>
      <c r="F159" s="4">
        <v>0</v>
      </c>
      <c r="G159" s="4">
        <v>1</v>
      </c>
      <c r="H159" s="4">
        <v>0</v>
      </c>
      <c r="I159" s="4">
        <v>1</v>
      </c>
      <c r="J159" s="4">
        <v>1</v>
      </c>
      <c r="K159" s="4">
        <v>1.5</v>
      </c>
      <c r="L159" s="4">
        <v>0.75</v>
      </c>
      <c r="M159" s="4">
        <v>1.5</v>
      </c>
      <c r="N159" s="4">
        <v>1.5</v>
      </c>
      <c r="O159" s="4">
        <v>0.75</v>
      </c>
      <c r="P159" s="4">
        <v>0</v>
      </c>
      <c r="Q159" s="4">
        <f t="shared" si="2"/>
        <v>12</v>
      </c>
    </row>
    <row r="160" spans="1:17" ht="20" customHeight="1" x14ac:dyDescent="0.2">
      <c r="A160" s="13" t="s">
        <v>401</v>
      </c>
      <c r="B160" s="4">
        <v>0</v>
      </c>
      <c r="C160" s="4">
        <v>0</v>
      </c>
      <c r="D160" s="4">
        <v>1</v>
      </c>
      <c r="E160" s="4">
        <v>1</v>
      </c>
      <c r="F160" s="4">
        <v>0</v>
      </c>
      <c r="G160" s="4">
        <v>0</v>
      </c>
      <c r="H160" s="4">
        <v>0</v>
      </c>
      <c r="I160" s="4">
        <v>1</v>
      </c>
      <c r="J160" s="4">
        <v>1</v>
      </c>
      <c r="K160" s="4">
        <v>0.75</v>
      </c>
      <c r="L160" s="4">
        <v>0</v>
      </c>
      <c r="M160" s="4">
        <v>1.5</v>
      </c>
      <c r="N160" s="4">
        <v>0</v>
      </c>
      <c r="O160" s="4">
        <v>1.5</v>
      </c>
      <c r="P160" s="4">
        <v>0</v>
      </c>
      <c r="Q160" s="4">
        <f t="shared" si="2"/>
        <v>8</v>
      </c>
    </row>
    <row r="161" spans="1:17" ht="20" customHeight="1" x14ac:dyDescent="0.2">
      <c r="A161" s="13" t="s">
        <v>200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>
        <f t="shared" si="2"/>
        <v>0</v>
      </c>
    </row>
    <row r="162" spans="1:17" ht="20" customHeight="1" x14ac:dyDescent="0.2">
      <c r="A162" s="13" t="s">
        <v>198</v>
      </c>
      <c r="B162" s="4">
        <v>0</v>
      </c>
      <c r="C162" s="4">
        <v>1</v>
      </c>
      <c r="D162" s="4">
        <v>0.5</v>
      </c>
      <c r="E162" s="4">
        <v>0.5</v>
      </c>
      <c r="F162" s="4">
        <v>0</v>
      </c>
      <c r="G162" s="4">
        <v>0</v>
      </c>
      <c r="H162" s="4">
        <v>0</v>
      </c>
      <c r="I162" s="4">
        <v>1</v>
      </c>
      <c r="J162" s="4">
        <v>1</v>
      </c>
      <c r="K162" s="4">
        <v>1.5</v>
      </c>
      <c r="L162" s="4">
        <v>0</v>
      </c>
      <c r="M162" s="4">
        <v>1.5</v>
      </c>
      <c r="N162" s="4">
        <v>0</v>
      </c>
      <c r="O162" s="4">
        <v>1.5</v>
      </c>
      <c r="P162" s="4">
        <v>0</v>
      </c>
      <c r="Q162" s="4">
        <f t="shared" si="2"/>
        <v>8</v>
      </c>
    </row>
    <row r="163" spans="1:17" ht="20" customHeight="1" x14ac:dyDescent="0.2">
      <c r="A163" s="13" t="s">
        <v>295</v>
      </c>
      <c r="B163" s="4">
        <v>2</v>
      </c>
      <c r="C163" s="4">
        <v>2</v>
      </c>
      <c r="D163" s="4">
        <v>1</v>
      </c>
      <c r="E163" s="4">
        <v>1</v>
      </c>
      <c r="F163" s="4">
        <v>0</v>
      </c>
      <c r="G163" s="4">
        <v>1</v>
      </c>
      <c r="H163" s="4">
        <v>1</v>
      </c>
      <c r="I163" s="4">
        <v>1</v>
      </c>
      <c r="J163" s="4">
        <v>1</v>
      </c>
      <c r="K163" s="4">
        <v>1.5</v>
      </c>
      <c r="L163" s="4">
        <v>0.75</v>
      </c>
      <c r="M163" s="4">
        <v>1.5</v>
      </c>
      <c r="N163" s="4">
        <v>1.5</v>
      </c>
      <c r="O163" s="4">
        <v>1.5</v>
      </c>
      <c r="P163" s="4">
        <v>0</v>
      </c>
      <c r="Q163" s="4">
        <f t="shared" si="2"/>
        <v>17</v>
      </c>
    </row>
    <row r="164" spans="1:17" ht="20" customHeight="1" x14ac:dyDescent="0.2">
      <c r="A164" s="13" t="s">
        <v>165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>
        <f t="shared" si="2"/>
        <v>0</v>
      </c>
    </row>
    <row r="165" spans="1:17" ht="20" customHeight="1" x14ac:dyDescent="0.2">
      <c r="A165" s="13" t="s">
        <v>78</v>
      </c>
      <c r="B165" s="4">
        <v>0</v>
      </c>
      <c r="C165" s="4">
        <v>1</v>
      </c>
      <c r="D165" s="4">
        <v>0.5</v>
      </c>
      <c r="E165" s="4">
        <v>0.5</v>
      </c>
      <c r="F165" s="4">
        <v>1</v>
      </c>
      <c r="G165" s="4">
        <v>0.5</v>
      </c>
      <c r="H165" s="4">
        <v>0</v>
      </c>
      <c r="I165" s="4">
        <v>1</v>
      </c>
      <c r="J165" s="4">
        <v>1</v>
      </c>
      <c r="K165" s="4">
        <v>0.75</v>
      </c>
      <c r="L165" s="4">
        <v>0</v>
      </c>
      <c r="M165" s="4">
        <v>0</v>
      </c>
      <c r="N165" s="4">
        <v>0</v>
      </c>
      <c r="O165" s="4">
        <v>0.75</v>
      </c>
      <c r="P165" s="4">
        <v>0</v>
      </c>
      <c r="Q165" s="4">
        <f t="shared" si="2"/>
        <v>7</v>
      </c>
    </row>
    <row r="166" spans="1:17" ht="20" customHeight="1" x14ac:dyDescent="0.2">
      <c r="A166" s="13" t="s">
        <v>88</v>
      </c>
      <c r="B166" s="4">
        <v>0</v>
      </c>
      <c r="C166" s="4">
        <v>0.5</v>
      </c>
      <c r="D166" s="4">
        <v>1</v>
      </c>
      <c r="E166" s="4">
        <v>1</v>
      </c>
      <c r="F166" s="4">
        <v>0</v>
      </c>
      <c r="G166" s="4">
        <v>0</v>
      </c>
      <c r="H166" s="4">
        <v>0</v>
      </c>
      <c r="I166" s="4">
        <v>1</v>
      </c>
      <c r="J166" s="4">
        <v>1</v>
      </c>
      <c r="K166" s="4">
        <v>1.5</v>
      </c>
      <c r="L166" s="4">
        <v>0</v>
      </c>
      <c r="M166" s="4">
        <v>1.5</v>
      </c>
      <c r="N166" s="4">
        <v>0</v>
      </c>
      <c r="O166" s="4">
        <v>0.75</v>
      </c>
      <c r="P166" s="4">
        <v>0</v>
      </c>
      <c r="Q166" s="4">
        <f t="shared" si="2"/>
        <v>8</v>
      </c>
    </row>
    <row r="167" spans="1:17" ht="20" customHeight="1" x14ac:dyDescent="0.2">
      <c r="A167" s="13" t="s">
        <v>378</v>
      </c>
      <c r="B167" s="4">
        <v>0</v>
      </c>
      <c r="C167" s="4">
        <v>0</v>
      </c>
      <c r="D167" s="4">
        <v>1</v>
      </c>
      <c r="E167" s="4">
        <v>1</v>
      </c>
      <c r="F167" s="4">
        <v>0</v>
      </c>
      <c r="G167" s="4">
        <v>0</v>
      </c>
      <c r="H167" s="4">
        <v>0</v>
      </c>
      <c r="I167" s="4">
        <v>1</v>
      </c>
      <c r="J167" s="4">
        <v>1</v>
      </c>
      <c r="K167" s="4">
        <v>1.5</v>
      </c>
      <c r="L167" s="4">
        <v>0</v>
      </c>
      <c r="M167" s="4">
        <v>1.5</v>
      </c>
      <c r="N167" s="4">
        <v>1.5</v>
      </c>
      <c r="O167" s="4">
        <v>1.5</v>
      </c>
      <c r="P167" s="4">
        <v>0</v>
      </c>
      <c r="Q167" s="4">
        <f t="shared" si="2"/>
        <v>10</v>
      </c>
    </row>
    <row r="168" spans="1:17" ht="20" customHeight="1" x14ac:dyDescent="0.2">
      <c r="A168" s="13" t="s">
        <v>361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1</v>
      </c>
      <c r="J168" s="4">
        <v>0</v>
      </c>
      <c r="K168" s="4">
        <v>1.5</v>
      </c>
      <c r="L168" s="4">
        <v>0</v>
      </c>
      <c r="M168" s="4">
        <v>0</v>
      </c>
      <c r="N168" s="4">
        <v>0</v>
      </c>
      <c r="O168" s="4">
        <v>1.5</v>
      </c>
      <c r="P168" s="4">
        <v>0</v>
      </c>
      <c r="Q168" s="4">
        <f t="shared" si="2"/>
        <v>4</v>
      </c>
    </row>
    <row r="169" spans="1:17" ht="20" customHeight="1" x14ac:dyDescent="0.2">
      <c r="A169" s="13" t="s">
        <v>276</v>
      </c>
      <c r="B169" s="4">
        <v>1</v>
      </c>
      <c r="C169" s="4">
        <v>1</v>
      </c>
      <c r="D169" s="4">
        <v>1</v>
      </c>
      <c r="E169" s="4">
        <v>0.5</v>
      </c>
      <c r="F169" s="4">
        <v>0</v>
      </c>
      <c r="G169" s="4">
        <v>1</v>
      </c>
      <c r="H169" s="4">
        <v>1</v>
      </c>
      <c r="I169" s="4">
        <v>1</v>
      </c>
      <c r="J169" s="4">
        <v>1</v>
      </c>
      <c r="K169" s="4">
        <v>1.5</v>
      </c>
      <c r="L169" s="4">
        <v>0.75</v>
      </c>
      <c r="M169" s="4">
        <v>1.5</v>
      </c>
      <c r="N169" s="4">
        <v>1.5</v>
      </c>
      <c r="O169" s="4">
        <v>1.5</v>
      </c>
      <c r="P169" s="4">
        <v>0</v>
      </c>
      <c r="Q169" s="4">
        <f t="shared" si="2"/>
        <v>14</v>
      </c>
    </row>
    <row r="170" spans="1:17" ht="20" customHeight="1" x14ac:dyDescent="0.2">
      <c r="A170" s="13" t="s">
        <v>84</v>
      </c>
      <c r="B170" s="4">
        <v>2</v>
      </c>
      <c r="C170" s="4">
        <v>2</v>
      </c>
      <c r="D170" s="4">
        <v>1</v>
      </c>
      <c r="E170" s="4">
        <v>1</v>
      </c>
      <c r="F170" s="4">
        <v>1</v>
      </c>
      <c r="G170" s="4">
        <v>0</v>
      </c>
      <c r="H170" s="4">
        <v>1</v>
      </c>
      <c r="I170" s="4">
        <v>1</v>
      </c>
      <c r="J170" s="4">
        <v>1</v>
      </c>
      <c r="K170" s="4">
        <v>1.5</v>
      </c>
      <c r="L170" s="4">
        <v>0.75</v>
      </c>
      <c r="M170" s="4">
        <v>0.75</v>
      </c>
      <c r="N170" s="4">
        <v>1.5</v>
      </c>
      <c r="O170" s="4">
        <v>1.5</v>
      </c>
      <c r="P170" s="4">
        <v>0</v>
      </c>
      <c r="Q170" s="4">
        <f t="shared" si="2"/>
        <v>16</v>
      </c>
    </row>
    <row r="171" spans="1:17" ht="20" customHeight="1" x14ac:dyDescent="0.2">
      <c r="A171" s="13" t="s">
        <v>173</v>
      </c>
      <c r="B171" s="4">
        <v>0</v>
      </c>
      <c r="C171" s="4">
        <v>1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1</v>
      </c>
      <c r="J171" s="4">
        <v>1</v>
      </c>
      <c r="K171" s="4">
        <v>1.5</v>
      </c>
      <c r="L171" s="4">
        <v>0</v>
      </c>
      <c r="M171" s="4">
        <v>0</v>
      </c>
      <c r="N171" s="4">
        <v>0</v>
      </c>
      <c r="O171" s="4">
        <v>0.75</v>
      </c>
      <c r="P171" s="4">
        <v>0</v>
      </c>
      <c r="Q171" s="4">
        <f t="shared" si="2"/>
        <v>5</v>
      </c>
    </row>
    <row r="172" spans="1:17" ht="20" customHeight="1" x14ac:dyDescent="0.2">
      <c r="A172" s="13" t="s">
        <v>190</v>
      </c>
      <c r="B172" s="4">
        <v>0</v>
      </c>
      <c r="C172" s="4">
        <v>0</v>
      </c>
      <c r="D172" s="4">
        <v>0</v>
      </c>
      <c r="E172" s="4">
        <v>0.5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f t="shared" si="2"/>
        <v>0</v>
      </c>
    </row>
    <row r="173" spans="1:17" ht="20" customHeight="1" x14ac:dyDescent="0.2">
      <c r="A173" s="13" t="s">
        <v>386</v>
      </c>
      <c r="B173" s="4">
        <v>0</v>
      </c>
      <c r="C173" s="4">
        <v>1</v>
      </c>
      <c r="D173" s="4">
        <v>0</v>
      </c>
      <c r="E173" s="4">
        <v>0</v>
      </c>
      <c r="F173" s="4">
        <v>1</v>
      </c>
      <c r="G173" s="4">
        <v>0</v>
      </c>
      <c r="H173" s="4">
        <v>1</v>
      </c>
      <c r="I173" s="4">
        <v>1</v>
      </c>
      <c r="J173" s="4">
        <v>1</v>
      </c>
      <c r="K173" s="4">
        <v>1.5</v>
      </c>
      <c r="L173" s="4">
        <v>0</v>
      </c>
      <c r="M173" s="4">
        <v>0</v>
      </c>
      <c r="N173" s="4">
        <v>1.5</v>
      </c>
      <c r="O173" s="4">
        <v>1.5</v>
      </c>
      <c r="P173" s="4">
        <v>0</v>
      </c>
      <c r="Q173" s="4">
        <f t="shared" si="2"/>
        <v>9</v>
      </c>
    </row>
    <row r="174" spans="1:17" ht="20" customHeight="1" x14ac:dyDescent="0.2">
      <c r="A174" s="13" t="s">
        <v>99</v>
      </c>
      <c r="B174" s="4">
        <v>0</v>
      </c>
      <c r="C174" s="4">
        <v>0.5</v>
      </c>
      <c r="D174" s="4">
        <v>1</v>
      </c>
      <c r="E174" s="4">
        <v>1</v>
      </c>
      <c r="F174" s="4">
        <v>1</v>
      </c>
      <c r="G174" s="4">
        <v>0</v>
      </c>
      <c r="H174" s="4">
        <v>1</v>
      </c>
      <c r="I174" s="4">
        <v>1</v>
      </c>
      <c r="J174" s="4">
        <v>1</v>
      </c>
      <c r="K174" s="4">
        <v>1.5</v>
      </c>
      <c r="L174" s="4">
        <v>0.75</v>
      </c>
      <c r="M174" s="4">
        <v>0.75</v>
      </c>
      <c r="N174" s="4">
        <v>0.75</v>
      </c>
      <c r="O174" s="4">
        <v>1.5</v>
      </c>
      <c r="P174" s="4">
        <v>0</v>
      </c>
      <c r="Q174" s="4">
        <f t="shared" si="2"/>
        <v>12</v>
      </c>
    </row>
    <row r="175" spans="1:17" ht="20" customHeight="1" x14ac:dyDescent="0.2">
      <c r="A175" s="13" t="s">
        <v>83</v>
      </c>
      <c r="B175" s="4">
        <v>0</v>
      </c>
      <c r="C175" s="4">
        <v>0</v>
      </c>
      <c r="D175" s="4">
        <v>1</v>
      </c>
      <c r="E175" s="4">
        <v>1</v>
      </c>
      <c r="F175" s="4">
        <v>0</v>
      </c>
      <c r="G175" s="4">
        <v>0</v>
      </c>
      <c r="H175" s="4">
        <v>0</v>
      </c>
      <c r="I175" s="4">
        <v>1</v>
      </c>
      <c r="J175" s="4">
        <v>1</v>
      </c>
      <c r="K175" s="4">
        <v>1.5</v>
      </c>
      <c r="L175" s="4">
        <v>0</v>
      </c>
      <c r="M175" s="4">
        <v>0</v>
      </c>
      <c r="N175" s="4">
        <v>0.75</v>
      </c>
      <c r="O175" s="4">
        <v>0.75</v>
      </c>
      <c r="P175" s="4">
        <v>0</v>
      </c>
      <c r="Q175" s="4">
        <f t="shared" si="2"/>
        <v>7</v>
      </c>
    </row>
    <row r="176" spans="1:17" ht="20" customHeight="1" x14ac:dyDescent="0.2">
      <c r="A176" s="13" t="s">
        <v>144</v>
      </c>
      <c r="B176" s="4">
        <v>0</v>
      </c>
      <c r="C176" s="4">
        <v>1</v>
      </c>
      <c r="D176" s="4">
        <v>1</v>
      </c>
      <c r="E176" s="4">
        <v>0.5</v>
      </c>
      <c r="F176" s="4">
        <v>0</v>
      </c>
      <c r="G176" s="4">
        <v>0</v>
      </c>
      <c r="H176" s="4">
        <v>0</v>
      </c>
      <c r="I176" s="4">
        <v>1</v>
      </c>
      <c r="J176" s="4">
        <v>1</v>
      </c>
      <c r="K176" s="4">
        <v>0.75</v>
      </c>
      <c r="L176" s="4">
        <v>0</v>
      </c>
      <c r="M176" s="4">
        <v>0.75</v>
      </c>
      <c r="N176" s="4">
        <v>0</v>
      </c>
      <c r="O176" s="4">
        <v>0</v>
      </c>
      <c r="P176" s="4">
        <v>0</v>
      </c>
      <c r="Q176" s="4">
        <f t="shared" si="2"/>
        <v>6</v>
      </c>
    </row>
    <row r="177" spans="1:17" ht="20" customHeight="1" x14ac:dyDescent="0.2">
      <c r="A177" s="13" t="s">
        <v>364</v>
      </c>
      <c r="B177" s="4">
        <v>1</v>
      </c>
      <c r="C177" s="4">
        <v>2</v>
      </c>
      <c r="D177" s="4">
        <v>1</v>
      </c>
      <c r="E177" s="4">
        <v>1</v>
      </c>
      <c r="F177" s="4">
        <v>0</v>
      </c>
      <c r="G177" s="4">
        <v>1</v>
      </c>
      <c r="H177" s="4">
        <v>0</v>
      </c>
      <c r="I177" s="4">
        <v>1</v>
      </c>
      <c r="J177" s="4">
        <v>0</v>
      </c>
      <c r="K177" s="4">
        <v>1.5</v>
      </c>
      <c r="L177" s="4">
        <v>0.75</v>
      </c>
      <c r="M177" s="4">
        <v>1.5</v>
      </c>
      <c r="N177" s="4">
        <v>1.5</v>
      </c>
      <c r="O177" s="4">
        <v>1.5</v>
      </c>
      <c r="P177" s="4">
        <v>0</v>
      </c>
      <c r="Q177" s="4">
        <f t="shared" si="2"/>
        <v>14</v>
      </c>
    </row>
    <row r="178" spans="1:17" ht="20" customHeight="1" x14ac:dyDescent="0.2">
      <c r="A178" s="13" t="s">
        <v>139</v>
      </c>
      <c r="B178" s="4">
        <v>0</v>
      </c>
      <c r="C178" s="4">
        <v>0</v>
      </c>
      <c r="D178" s="4">
        <v>0.5</v>
      </c>
      <c r="E178" s="4">
        <v>0.5</v>
      </c>
      <c r="F178" s="4">
        <v>0</v>
      </c>
      <c r="G178" s="4">
        <v>0</v>
      </c>
      <c r="H178" s="4">
        <v>0</v>
      </c>
      <c r="I178" s="4">
        <v>1</v>
      </c>
      <c r="J178" s="4">
        <v>0</v>
      </c>
      <c r="K178" s="4">
        <v>0.75</v>
      </c>
      <c r="L178" s="4">
        <v>0</v>
      </c>
      <c r="M178" s="4">
        <v>0</v>
      </c>
      <c r="N178" s="4">
        <v>0</v>
      </c>
      <c r="O178" s="4">
        <v>0.75</v>
      </c>
      <c r="P178" s="4">
        <v>0</v>
      </c>
      <c r="Q178" s="4">
        <f t="shared" si="2"/>
        <v>3</v>
      </c>
    </row>
    <row r="179" spans="1:17" ht="20" customHeight="1" x14ac:dyDescent="0.2">
      <c r="A179" s="13" t="s">
        <v>292</v>
      </c>
      <c r="B179" s="4">
        <v>0</v>
      </c>
      <c r="C179" s="4">
        <v>0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1</v>
      </c>
      <c r="J179" s="4">
        <v>0</v>
      </c>
      <c r="K179" s="4">
        <v>0.75</v>
      </c>
      <c r="L179" s="4">
        <v>0</v>
      </c>
      <c r="M179" s="4">
        <v>0</v>
      </c>
      <c r="N179" s="4">
        <v>0</v>
      </c>
      <c r="O179" s="4">
        <v>1.5</v>
      </c>
      <c r="P179" s="4">
        <v>0</v>
      </c>
      <c r="Q179" s="4">
        <f t="shared" si="2"/>
        <v>5</v>
      </c>
    </row>
    <row r="180" spans="1:17" ht="20" customHeight="1" x14ac:dyDescent="0.2">
      <c r="A180" s="13" t="s">
        <v>112</v>
      </c>
      <c r="B180" s="4">
        <v>0</v>
      </c>
      <c r="C180" s="4">
        <v>0</v>
      </c>
      <c r="D180" s="4">
        <v>0.5</v>
      </c>
      <c r="E180" s="4">
        <v>0</v>
      </c>
      <c r="F180" s="4">
        <v>0</v>
      </c>
      <c r="G180" s="4">
        <v>0</v>
      </c>
      <c r="H180" s="4">
        <v>0</v>
      </c>
      <c r="I180" s="4">
        <v>1</v>
      </c>
      <c r="J180" s="4">
        <v>0</v>
      </c>
      <c r="K180" s="4">
        <v>1.5</v>
      </c>
      <c r="L180" s="4">
        <v>0</v>
      </c>
      <c r="M180" s="4">
        <v>0</v>
      </c>
      <c r="N180" s="4">
        <v>0</v>
      </c>
      <c r="O180" s="4">
        <v>1.5</v>
      </c>
      <c r="P180" s="4">
        <v>0</v>
      </c>
      <c r="Q180" s="4">
        <f t="shared" si="2"/>
        <v>4</v>
      </c>
    </row>
    <row r="181" spans="1:17" ht="20" customHeight="1" x14ac:dyDescent="0.2">
      <c r="A181" s="13" t="s">
        <v>342</v>
      </c>
      <c r="B181" s="4">
        <v>0</v>
      </c>
      <c r="C181" s="4">
        <v>0</v>
      </c>
      <c r="D181" s="4">
        <v>0.5</v>
      </c>
      <c r="E181" s="4">
        <v>0.5</v>
      </c>
      <c r="F181" s="4">
        <v>0</v>
      </c>
      <c r="G181" s="4">
        <v>0</v>
      </c>
      <c r="H181" s="4">
        <v>0</v>
      </c>
      <c r="I181" s="4">
        <v>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f t="shared" si="2"/>
        <v>2</v>
      </c>
    </row>
    <row r="182" spans="1:17" ht="20" customHeight="1" x14ac:dyDescent="0.2">
      <c r="A182" s="13" t="s">
        <v>305</v>
      </c>
      <c r="B182" s="4">
        <v>0</v>
      </c>
      <c r="C182" s="4">
        <v>1</v>
      </c>
      <c r="D182" s="4">
        <v>1</v>
      </c>
      <c r="E182" s="4">
        <v>0.5</v>
      </c>
      <c r="F182" s="4">
        <v>0</v>
      </c>
      <c r="G182" s="4">
        <v>1</v>
      </c>
      <c r="H182" s="4">
        <v>0</v>
      </c>
      <c r="I182" s="4">
        <v>1</v>
      </c>
      <c r="J182" s="4">
        <v>1</v>
      </c>
      <c r="K182" s="4">
        <v>0</v>
      </c>
      <c r="L182" s="4">
        <v>0</v>
      </c>
      <c r="M182" s="4">
        <v>0</v>
      </c>
      <c r="N182" s="4">
        <v>0.75</v>
      </c>
      <c r="O182" s="4">
        <v>0.75</v>
      </c>
      <c r="P182" s="4">
        <v>0</v>
      </c>
      <c r="Q182" s="4">
        <f t="shared" si="2"/>
        <v>7</v>
      </c>
    </row>
    <row r="183" spans="1:17" ht="20" customHeight="1" x14ac:dyDescent="0.2">
      <c r="A183" s="13" t="s">
        <v>158</v>
      </c>
      <c r="B183" s="4">
        <v>0</v>
      </c>
      <c r="C183" s="4">
        <v>0</v>
      </c>
      <c r="D183" s="4">
        <v>0.5</v>
      </c>
      <c r="E183" s="4">
        <v>0.5</v>
      </c>
      <c r="F183" s="4">
        <v>0</v>
      </c>
      <c r="G183" s="4">
        <v>0</v>
      </c>
      <c r="H183" s="4">
        <v>0</v>
      </c>
      <c r="I183" s="4">
        <v>1</v>
      </c>
      <c r="J183" s="4">
        <v>1</v>
      </c>
      <c r="K183" s="4">
        <v>1.5</v>
      </c>
      <c r="L183" s="4">
        <v>0</v>
      </c>
      <c r="M183" s="4">
        <v>1.5</v>
      </c>
      <c r="N183" s="4">
        <v>0</v>
      </c>
      <c r="O183" s="4">
        <v>1.5</v>
      </c>
      <c r="P183" s="4">
        <v>0</v>
      </c>
      <c r="Q183" s="4">
        <f t="shared" si="2"/>
        <v>7</v>
      </c>
    </row>
    <row r="184" spans="1:17" ht="20" customHeight="1" x14ac:dyDescent="0.2">
      <c r="A184" s="13" t="s">
        <v>206</v>
      </c>
      <c r="B184" s="4">
        <v>0</v>
      </c>
      <c r="C184" s="4">
        <v>0</v>
      </c>
      <c r="D184" s="4">
        <v>1</v>
      </c>
      <c r="E184" s="4">
        <v>0.5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f t="shared" si="2"/>
        <v>1</v>
      </c>
    </row>
    <row r="185" spans="1:17" ht="20" customHeight="1" x14ac:dyDescent="0.2">
      <c r="A185" s="13" t="s">
        <v>117</v>
      </c>
      <c r="B185" s="4">
        <v>0</v>
      </c>
      <c r="C185" s="4">
        <v>2</v>
      </c>
      <c r="D185" s="4">
        <v>1</v>
      </c>
      <c r="E185" s="4">
        <v>1</v>
      </c>
      <c r="F185" s="4">
        <v>1</v>
      </c>
      <c r="G185" s="4">
        <v>0</v>
      </c>
      <c r="H185" s="4">
        <v>1</v>
      </c>
      <c r="I185" s="4">
        <v>1</v>
      </c>
      <c r="J185" s="4">
        <v>0</v>
      </c>
      <c r="K185" s="4">
        <v>1.5</v>
      </c>
      <c r="L185" s="4">
        <v>0.75</v>
      </c>
      <c r="M185" s="4">
        <v>0.75</v>
      </c>
      <c r="N185" s="4">
        <v>0.75</v>
      </c>
      <c r="O185" s="4">
        <v>1.5</v>
      </c>
      <c r="P185" s="4">
        <v>0</v>
      </c>
      <c r="Q185" s="4">
        <f t="shared" si="2"/>
        <v>12</v>
      </c>
    </row>
    <row r="186" spans="1:17" ht="20" customHeight="1" x14ac:dyDescent="0.2">
      <c r="A186" s="13" t="s">
        <v>288</v>
      </c>
      <c r="B186" s="4">
        <v>0</v>
      </c>
      <c r="C186" s="4">
        <v>0</v>
      </c>
      <c r="D186" s="4">
        <v>1</v>
      </c>
      <c r="E186" s="4">
        <v>0.5</v>
      </c>
      <c r="F186" s="4">
        <v>0</v>
      </c>
      <c r="G186" s="4">
        <v>0</v>
      </c>
      <c r="H186" s="4">
        <v>0</v>
      </c>
      <c r="I186" s="4">
        <v>1</v>
      </c>
      <c r="J186" s="4">
        <v>1</v>
      </c>
      <c r="K186" s="4">
        <v>0.75</v>
      </c>
      <c r="L186" s="4">
        <v>0</v>
      </c>
      <c r="M186" s="4">
        <v>0</v>
      </c>
      <c r="N186" s="4">
        <v>0.75</v>
      </c>
      <c r="O186" s="4">
        <v>1.5</v>
      </c>
      <c r="P186" s="4">
        <v>0</v>
      </c>
      <c r="Q186" s="4">
        <f t="shared" si="2"/>
        <v>6</v>
      </c>
    </row>
    <row r="187" spans="1:17" ht="20" customHeight="1" x14ac:dyDescent="0.2">
      <c r="A187" s="13" t="s">
        <v>274</v>
      </c>
      <c r="B187" s="4">
        <v>1</v>
      </c>
      <c r="C187" s="4">
        <v>1</v>
      </c>
      <c r="D187" s="4">
        <v>1</v>
      </c>
      <c r="E187" s="4">
        <v>1</v>
      </c>
      <c r="F187" s="4">
        <v>2</v>
      </c>
      <c r="G187" s="4">
        <v>0</v>
      </c>
      <c r="H187" s="4">
        <v>1</v>
      </c>
      <c r="I187" s="4">
        <v>1</v>
      </c>
      <c r="J187" s="4">
        <v>1</v>
      </c>
      <c r="K187" s="4">
        <v>0.75</v>
      </c>
      <c r="L187" s="4">
        <v>0.75</v>
      </c>
      <c r="M187" s="4">
        <v>0.75</v>
      </c>
      <c r="N187" s="4">
        <v>1.5</v>
      </c>
      <c r="O187" s="4">
        <v>1.5</v>
      </c>
      <c r="P187" s="4">
        <v>0</v>
      </c>
      <c r="Q187" s="4">
        <f t="shared" si="2"/>
        <v>14</v>
      </c>
    </row>
    <row r="188" spans="1:17" ht="20" customHeight="1" x14ac:dyDescent="0.2">
      <c r="A188" s="13" t="s">
        <v>279</v>
      </c>
      <c r="B188" s="4">
        <v>2</v>
      </c>
      <c r="C188" s="4">
        <v>2</v>
      </c>
      <c r="D188" s="4">
        <v>1</v>
      </c>
      <c r="E188" s="4">
        <v>1</v>
      </c>
      <c r="F188" s="4">
        <v>0</v>
      </c>
      <c r="G188" s="4">
        <v>0.5</v>
      </c>
      <c r="H188" s="4">
        <v>1</v>
      </c>
      <c r="I188" s="4">
        <v>1</v>
      </c>
      <c r="J188" s="4">
        <v>1</v>
      </c>
      <c r="K188" s="4">
        <v>1.5</v>
      </c>
      <c r="L188" s="4">
        <v>1.5</v>
      </c>
      <c r="M188" s="4">
        <v>0.75</v>
      </c>
      <c r="N188" s="4">
        <v>1.5</v>
      </c>
      <c r="O188" s="4">
        <v>1.5</v>
      </c>
      <c r="P188" s="4">
        <v>0</v>
      </c>
      <c r="Q188" s="4">
        <f t="shared" si="2"/>
        <v>16</v>
      </c>
    </row>
    <row r="189" spans="1:17" ht="20" customHeight="1" x14ac:dyDescent="0.2">
      <c r="A189" s="13" t="s">
        <v>141</v>
      </c>
      <c r="B189" s="4">
        <v>0</v>
      </c>
      <c r="C189" s="4">
        <v>0</v>
      </c>
      <c r="D189" s="4">
        <v>0.5</v>
      </c>
      <c r="E189" s="4">
        <v>1</v>
      </c>
      <c r="F189" s="4">
        <v>0</v>
      </c>
      <c r="G189" s="4">
        <v>0</v>
      </c>
      <c r="H189" s="4">
        <v>0</v>
      </c>
      <c r="I189" s="4">
        <v>1</v>
      </c>
      <c r="J189" s="4">
        <v>1</v>
      </c>
      <c r="K189" s="4">
        <v>1.5</v>
      </c>
      <c r="L189" s="4">
        <v>0</v>
      </c>
      <c r="M189" s="4">
        <v>0.75</v>
      </c>
      <c r="N189" s="4">
        <v>0</v>
      </c>
      <c r="O189" s="4">
        <v>1.5</v>
      </c>
      <c r="P189" s="4">
        <v>0</v>
      </c>
      <c r="Q189" s="4">
        <f t="shared" si="2"/>
        <v>7</v>
      </c>
    </row>
    <row r="190" spans="1:17" ht="20" customHeight="1" x14ac:dyDescent="0.2">
      <c r="A190" s="13" t="s">
        <v>355</v>
      </c>
      <c r="B190" s="4">
        <v>0</v>
      </c>
      <c r="C190" s="4">
        <v>1</v>
      </c>
      <c r="D190" s="4">
        <v>1</v>
      </c>
      <c r="E190" s="4">
        <v>1</v>
      </c>
      <c r="F190" s="4">
        <v>0</v>
      </c>
      <c r="G190" s="4">
        <v>0</v>
      </c>
      <c r="H190" s="4">
        <v>0</v>
      </c>
      <c r="I190" s="4">
        <v>1</v>
      </c>
      <c r="J190" s="4">
        <v>1</v>
      </c>
      <c r="K190" s="4">
        <v>1.5</v>
      </c>
      <c r="L190" s="4">
        <v>0</v>
      </c>
      <c r="M190" s="4">
        <v>0</v>
      </c>
      <c r="N190" s="4">
        <v>1.5</v>
      </c>
      <c r="O190" s="4">
        <v>1.5</v>
      </c>
      <c r="P190" s="4">
        <v>0</v>
      </c>
      <c r="Q190" s="4">
        <f t="shared" si="2"/>
        <v>9</v>
      </c>
    </row>
    <row r="191" spans="1:17" ht="20" customHeight="1" x14ac:dyDescent="0.2">
      <c r="A191" s="13" t="s">
        <v>181</v>
      </c>
      <c r="B191" s="4">
        <v>0</v>
      </c>
      <c r="C191" s="4">
        <v>1</v>
      </c>
      <c r="D191" s="4">
        <v>1</v>
      </c>
      <c r="E191" s="4">
        <v>1</v>
      </c>
      <c r="F191" s="4">
        <v>1</v>
      </c>
      <c r="G191" s="4">
        <v>0</v>
      </c>
      <c r="H191" s="4">
        <v>0</v>
      </c>
      <c r="I191" s="4">
        <v>0</v>
      </c>
      <c r="J191" s="4">
        <v>1</v>
      </c>
      <c r="K191" s="4">
        <v>0.75</v>
      </c>
      <c r="L191" s="4">
        <v>0</v>
      </c>
      <c r="M191" s="4">
        <v>0.75</v>
      </c>
      <c r="N191" s="4">
        <v>0.75</v>
      </c>
      <c r="O191" s="4">
        <v>1.5</v>
      </c>
      <c r="P191" s="4">
        <v>0</v>
      </c>
      <c r="Q191" s="4">
        <f t="shared" si="2"/>
        <v>9</v>
      </c>
    </row>
    <row r="192" spans="1:17" ht="20" customHeight="1" x14ac:dyDescent="0.2">
      <c r="A192" s="13" t="s">
        <v>383</v>
      </c>
      <c r="B192" s="4">
        <v>1</v>
      </c>
      <c r="C192" s="4">
        <v>1</v>
      </c>
      <c r="D192" s="4">
        <v>1</v>
      </c>
      <c r="E192" s="4">
        <v>0.5</v>
      </c>
      <c r="F192" s="4">
        <v>0</v>
      </c>
      <c r="G192" s="4">
        <v>1</v>
      </c>
      <c r="H192" s="4">
        <v>1</v>
      </c>
      <c r="I192" s="4">
        <v>1</v>
      </c>
      <c r="J192" s="4">
        <v>1</v>
      </c>
      <c r="K192" s="4">
        <v>1.5</v>
      </c>
      <c r="L192" s="4">
        <v>0</v>
      </c>
      <c r="M192" s="4">
        <v>0.75</v>
      </c>
      <c r="N192" s="4">
        <v>1.5</v>
      </c>
      <c r="O192" s="4">
        <v>1.5</v>
      </c>
      <c r="P192" s="4">
        <v>0</v>
      </c>
      <c r="Q192" s="4">
        <f t="shared" si="2"/>
        <v>13</v>
      </c>
    </row>
    <row r="193" spans="1:17" ht="20" customHeight="1" x14ac:dyDescent="0.2">
      <c r="A193" s="13" t="s">
        <v>152</v>
      </c>
      <c r="B193" s="4">
        <v>0</v>
      </c>
      <c r="C193" s="4">
        <v>1</v>
      </c>
      <c r="D193" s="4">
        <v>1</v>
      </c>
      <c r="E193" s="4">
        <v>1</v>
      </c>
      <c r="F193" s="4">
        <v>0</v>
      </c>
      <c r="G193" s="4">
        <v>0</v>
      </c>
      <c r="H193" s="4">
        <v>0</v>
      </c>
      <c r="I193" s="4">
        <v>1</v>
      </c>
      <c r="J193" s="4">
        <v>1</v>
      </c>
      <c r="K193" s="4">
        <v>1.5</v>
      </c>
      <c r="L193" s="4">
        <v>0</v>
      </c>
      <c r="M193" s="4">
        <v>0.75</v>
      </c>
      <c r="N193" s="4">
        <v>0</v>
      </c>
      <c r="O193" s="4">
        <v>0.75</v>
      </c>
      <c r="P193" s="4">
        <v>0</v>
      </c>
      <c r="Q193" s="4">
        <f t="shared" si="2"/>
        <v>8</v>
      </c>
    </row>
    <row r="194" spans="1:17" ht="20" customHeight="1" x14ac:dyDescent="0.2">
      <c r="A194" s="13" t="s">
        <v>98</v>
      </c>
      <c r="B194" s="4">
        <v>0</v>
      </c>
      <c r="C194" s="4">
        <v>0</v>
      </c>
      <c r="D194" s="4">
        <v>1</v>
      </c>
      <c r="E194" s="4">
        <v>0.5</v>
      </c>
      <c r="F194" s="4">
        <v>0</v>
      </c>
      <c r="G194" s="4">
        <v>0</v>
      </c>
      <c r="H194" s="4">
        <v>0</v>
      </c>
      <c r="I194" s="4">
        <v>1</v>
      </c>
      <c r="J194" s="4">
        <v>1</v>
      </c>
      <c r="K194" s="4">
        <v>1.5</v>
      </c>
      <c r="L194" s="4">
        <v>0</v>
      </c>
      <c r="M194" s="4">
        <v>0.75</v>
      </c>
      <c r="N194" s="4">
        <v>0</v>
      </c>
      <c r="O194" s="4">
        <v>0.75</v>
      </c>
      <c r="P194" s="4">
        <v>0</v>
      </c>
      <c r="Q194" s="4">
        <f t="shared" si="2"/>
        <v>6</v>
      </c>
    </row>
    <row r="195" spans="1:17" ht="20" customHeight="1" x14ac:dyDescent="0.2">
      <c r="A195" s="13" t="s">
        <v>313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1.5</v>
      </c>
      <c r="P195" s="4">
        <v>0</v>
      </c>
      <c r="Q195" s="4">
        <f t="shared" ref="Q195:Q258" si="3">ROUND(SUM(B195:P195)-0.001,0)</f>
        <v>1</v>
      </c>
    </row>
    <row r="196" spans="1:17" ht="20" customHeight="1" x14ac:dyDescent="0.2">
      <c r="A196" s="13" t="s">
        <v>86</v>
      </c>
      <c r="B196" s="4">
        <v>2</v>
      </c>
      <c r="C196" s="4">
        <v>1</v>
      </c>
      <c r="D196" s="4">
        <v>0.5</v>
      </c>
      <c r="E196" s="4">
        <v>1</v>
      </c>
      <c r="F196" s="4">
        <v>0</v>
      </c>
      <c r="G196" s="4">
        <v>0</v>
      </c>
      <c r="H196" s="4">
        <v>0</v>
      </c>
      <c r="I196" s="4">
        <v>1</v>
      </c>
      <c r="J196" s="4">
        <v>1</v>
      </c>
      <c r="K196" s="4">
        <v>1.5</v>
      </c>
      <c r="L196" s="4">
        <v>0.75</v>
      </c>
      <c r="M196" s="4">
        <v>0.75</v>
      </c>
      <c r="N196" s="4">
        <v>1.5</v>
      </c>
      <c r="O196" s="4">
        <v>1.5</v>
      </c>
      <c r="P196" s="4">
        <v>0</v>
      </c>
      <c r="Q196" s="4">
        <f t="shared" si="3"/>
        <v>12</v>
      </c>
    </row>
    <row r="197" spans="1:17" ht="20" customHeight="1" x14ac:dyDescent="0.2">
      <c r="A197" s="13" t="s">
        <v>376</v>
      </c>
      <c r="B197" s="4">
        <v>0</v>
      </c>
      <c r="C197" s="4">
        <v>1</v>
      </c>
      <c r="D197" s="4">
        <v>1</v>
      </c>
      <c r="E197" s="4">
        <v>0.5</v>
      </c>
      <c r="F197" s="4">
        <v>0</v>
      </c>
      <c r="G197" s="4">
        <v>0</v>
      </c>
      <c r="H197" s="4">
        <v>1</v>
      </c>
      <c r="I197" s="4">
        <v>1</v>
      </c>
      <c r="J197" s="4">
        <v>1</v>
      </c>
      <c r="K197" s="4">
        <v>1.5</v>
      </c>
      <c r="L197" s="4">
        <v>0</v>
      </c>
      <c r="M197" s="4">
        <v>1.5</v>
      </c>
      <c r="N197" s="4">
        <v>0</v>
      </c>
      <c r="O197" s="4">
        <v>0.75</v>
      </c>
      <c r="P197" s="4">
        <v>0</v>
      </c>
      <c r="Q197" s="4">
        <f t="shared" si="3"/>
        <v>9</v>
      </c>
    </row>
    <row r="198" spans="1:17" ht="20" customHeight="1" x14ac:dyDescent="0.2">
      <c r="A198" s="13" t="s">
        <v>217</v>
      </c>
      <c r="B198" s="4">
        <v>1</v>
      </c>
      <c r="C198" s="4">
        <v>1</v>
      </c>
      <c r="D198" s="4">
        <v>1</v>
      </c>
      <c r="E198" s="4">
        <v>1</v>
      </c>
      <c r="F198" s="4">
        <v>1</v>
      </c>
      <c r="G198" s="4">
        <v>0</v>
      </c>
      <c r="H198" s="4">
        <v>1</v>
      </c>
      <c r="I198" s="4">
        <v>1</v>
      </c>
      <c r="J198" s="4">
        <v>1</v>
      </c>
      <c r="K198" s="4">
        <v>1.5</v>
      </c>
      <c r="L198" s="4">
        <v>0.75</v>
      </c>
      <c r="M198" s="4">
        <v>0.75</v>
      </c>
      <c r="N198" s="4">
        <v>1.5</v>
      </c>
      <c r="O198" s="4">
        <v>0.75</v>
      </c>
      <c r="P198" s="4">
        <v>0</v>
      </c>
      <c r="Q198" s="4">
        <f t="shared" si="3"/>
        <v>13</v>
      </c>
    </row>
    <row r="199" spans="1:17" ht="20" customHeight="1" x14ac:dyDescent="0.2">
      <c r="A199" s="13" t="s">
        <v>380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1</v>
      </c>
      <c r="J199" s="4">
        <v>1</v>
      </c>
      <c r="K199" s="4">
        <v>0.75</v>
      </c>
      <c r="L199" s="4">
        <v>0</v>
      </c>
      <c r="M199" s="4">
        <v>1.5</v>
      </c>
      <c r="N199" s="4">
        <v>0</v>
      </c>
      <c r="O199" s="4">
        <v>0.75</v>
      </c>
      <c r="P199" s="4">
        <v>0</v>
      </c>
      <c r="Q199" s="4">
        <f t="shared" si="3"/>
        <v>5</v>
      </c>
    </row>
    <row r="200" spans="1:17" ht="20" customHeight="1" x14ac:dyDescent="0.2">
      <c r="A200" s="13" t="s">
        <v>398</v>
      </c>
      <c r="B200" s="4">
        <v>0</v>
      </c>
      <c r="C200" s="4">
        <v>1</v>
      </c>
      <c r="D200" s="4">
        <v>1</v>
      </c>
      <c r="E200" s="4">
        <v>1</v>
      </c>
      <c r="F200" s="4">
        <v>1</v>
      </c>
      <c r="G200" s="4">
        <v>0</v>
      </c>
      <c r="H200" s="4">
        <v>0</v>
      </c>
      <c r="I200" s="4">
        <v>1</v>
      </c>
      <c r="J200" s="4">
        <v>1</v>
      </c>
      <c r="K200" s="4">
        <v>1.5</v>
      </c>
      <c r="L200" s="4">
        <v>0</v>
      </c>
      <c r="M200" s="4">
        <v>0</v>
      </c>
      <c r="N200" s="4">
        <v>1.5</v>
      </c>
      <c r="O200" s="4">
        <v>1.5</v>
      </c>
      <c r="P200" s="4">
        <v>0</v>
      </c>
      <c r="Q200" s="4">
        <f t="shared" si="3"/>
        <v>10</v>
      </c>
    </row>
    <row r="201" spans="1:17" ht="20" customHeight="1" x14ac:dyDescent="0.2">
      <c r="A201" s="13" t="s">
        <v>372</v>
      </c>
      <c r="B201" s="4">
        <v>0</v>
      </c>
      <c r="C201" s="4">
        <v>1</v>
      </c>
      <c r="D201" s="4">
        <v>0.5</v>
      </c>
      <c r="E201" s="4">
        <v>1</v>
      </c>
      <c r="F201" s="4">
        <v>1</v>
      </c>
      <c r="G201" s="4">
        <v>0</v>
      </c>
      <c r="H201" s="4">
        <v>0</v>
      </c>
      <c r="I201" s="4">
        <v>1</v>
      </c>
      <c r="J201" s="4">
        <v>1</v>
      </c>
      <c r="K201" s="4">
        <v>1.5</v>
      </c>
      <c r="L201" s="4">
        <v>0</v>
      </c>
      <c r="M201" s="4">
        <v>0.75</v>
      </c>
      <c r="N201" s="4">
        <v>0.75</v>
      </c>
      <c r="O201" s="4">
        <v>0.75</v>
      </c>
      <c r="P201" s="4">
        <v>0</v>
      </c>
      <c r="Q201" s="4">
        <f t="shared" si="3"/>
        <v>9</v>
      </c>
    </row>
    <row r="202" spans="1:17" ht="20" customHeight="1" x14ac:dyDescent="0.2">
      <c r="A202" s="13" t="s">
        <v>328</v>
      </c>
      <c r="B202" s="4">
        <v>0</v>
      </c>
      <c r="C202" s="4">
        <v>0</v>
      </c>
      <c r="D202" s="4">
        <v>0.5</v>
      </c>
      <c r="E202" s="4">
        <v>0.5</v>
      </c>
      <c r="F202" s="4">
        <v>0</v>
      </c>
      <c r="G202" s="4">
        <v>0</v>
      </c>
      <c r="H202" s="4">
        <v>0</v>
      </c>
      <c r="I202" s="4">
        <v>1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1.5</v>
      </c>
      <c r="P202" s="4">
        <v>0</v>
      </c>
      <c r="Q202" s="4">
        <f t="shared" si="3"/>
        <v>4</v>
      </c>
    </row>
    <row r="203" spans="1:17" ht="20" customHeight="1" x14ac:dyDescent="0.2">
      <c r="A203" s="13" t="s">
        <v>393</v>
      </c>
      <c r="B203" s="4">
        <v>1</v>
      </c>
      <c r="C203" s="4">
        <v>1</v>
      </c>
      <c r="D203" s="4">
        <v>1</v>
      </c>
      <c r="E203" s="4">
        <v>1</v>
      </c>
      <c r="F203" s="4">
        <v>2</v>
      </c>
      <c r="G203" s="4">
        <v>0</v>
      </c>
      <c r="H203" s="4">
        <v>0</v>
      </c>
      <c r="I203" s="4">
        <v>1</v>
      </c>
      <c r="J203" s="4">
        <v>1</v>
      </c>
      <c r="K203" s="4">
        <v>1.5</v>
      </c>
      <c r="L203" s="4">
        <v>0</v>
      </c>
      <c r="M203" s="4">
        <v>0.75</v>
      </c>
      <c r="N203" s="4">
        <v>1.5</v>
      </c>
      <c r="O203" s="4">
        <v>1.5</v>
      </c>
      <c r="P203" s="4">
        <v>0</v>
      </c>
      <c r="Q203" s="4">
        <f t="shared" si="3"/>
        <v>13</v>
      </c>
    </row>
    <row r="204" spans="1:17" ht="20" customHeight="1" x14ac:dyDescent="0.2">
      <c r="A204" s="13" t="s">
        <v>362</v>
      </c>
      <c r="B204" s="4">
        <v>0</v>
      </c>
      <c r="C204" s="4">
        <v>0</v>
      </c>
      <c r="D204" s="4">
        <v>1</v>
      </c>
      <c r="E204" s="4">
        <v>0</v>
      </c>
      <c r="F204" s="4">
        <v>0</v>
      </c>
      <c r="G204" s="4">
        <v>1</v>
      </c>
      <c r="H204" s="4">
        <v>0</v>
      </c>
      <c r="I204" s="4">
        <v>1</v>
      </c>
      <c r="J204" s="4">
        <v>1</v>
      </c>
      <c r="K204" s="4">
        <v>1.5</v>
      </c>
      <c r="L204" s="4">
        <v>0</v>
      </c>
      <c r="M204" s="4">
        <v>1.5</v>
      </c>
      <c r="N204" s="4">
        <v>0</v>
      </c>
      <c r="O204" s="4">
        <v>1.5</v>
      </c>
      <c r="P204" s="4">
        <v>0</v>
      </c>
      <c r="Q204" s="4">
        <f t="shared" si="3"/>
        <v>8</v>
      </c>
    </row>
    <row r="205" spans="1:17" ht="20" customHeight="1" x14ac:dyDescent="0.2">
      <c r="A205" s="13" t="s">
        <v>127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>
        <f t="shared" si="3"/>
        <v>0</v>
      </c>
    </row>
    <row r="206" spans="1:17" ht="20" customHeight="1" x14ac:dyDescent="0.2">
      <c r="A206" s="13" t="s">
        <v>120</v>
      </c>
      <c r="B206" s="4">
        <v>0</v>
      </c>
      <c r="C206" s="4">
        <v>1</v>
      </c>
      <c r="D206" s="4">
        <v>1</v>
      </c>
      <c r="E206" s="4">
        <v>0.5</v>
      </c>
      <c r="F206" s="4">
        <v>0</v>
      </c>
      <c r="G206" s="4">
        <v>0</v>
      </c>
      <c r="H206" s="4">
        <v>0</v>
      </c>
      <c r="I206" s="4">
        <v>1</v>
      </c>
      <c r="J206" s="4">
        <v>1</v>
      </c>
      <c r="K206" s="4">
        <v>0.75</v>
      </c>
      <c r="L206" s="4">
        <v>0</v>
      </c>
      <c r="M206" s="4">
        <v>0.75</v>
      </c>
      <c r="N206" s="4">
        <v>0.75</v>
      </c>
      <c r="O206" s="4">
        <v>0.75</v>
      </c>
      <c r="P206" s="4">
        <v>0</v>
      </c>
      <c r="Q206" s="4">
        <f t="shared" si="3"/>
        <v>7</v>
      </c>
    </row>
    <row r="207" spans="1:17" ht="20" customHeight="1" x14ac:dyDescent="0.2">
      <c r="A207" s="13" t="s">
        <v>358</v>
      </c>
      <c r="B207" s="4">
        <v>0</v>
      </c>
      <c r="C207" s="4">
        <v>1</v>
      </c>
      <c r="D207" s="4">
        <v>1</v>
      </c>
      <c r="E207" s="4">
        <v>1</v>
      </c>
      <c r="F207" s="4">
        <v>0</v>
      </c>
      <c r="G207" s="4">
        <v>0</v>
      </c>
      <c r="H207" s="4">
        <v>0</v>
      </c>
      <c r="I207" s="4">
        <v>1</v>
      </c>
      <c r="J207" s="4">
        <v>1</v>
      </c>
      <c r="K207" s="4">
        <v>1.5</v>
      </c>
      <c r="L207" s="4">
        <v>0</v>
      </c>
      <c r="M207" s="4">
        <v>0.75</v>
      </c>
      <c r="N207" s="4">
        <v>0</v>
      </c>
      <c r="O207" s="4">
        <v>1.5</v>
      </c>
      <c r="P207" s="4">
        <v>0</v>
      </c>
      <c r="Q207" s="4">
        <f t="shared" si="3"/>
        <v>9</v>
      </c>
    </row>
    <row r="208" spans="1:17" ht="20" customHeight="1" x14ac:dyDescent="0.2">
      <c r="A208" s="13" t="s">
        <v>322</v>
      </c>
      <c r="B208" s="4">
        <v>0</v>
      </c>
      <c r="C208" s="4">
        <v>0</v>
      </c>
      <c r="D208" s="4">
        <v>0.5</v>
      </c>
      <c r="E208" s="4">
        <v>1</v>
      </c>
      <c r="F208" s="4">
        <v>0</v>
      </c>
      <c r="G208" s="4">
        <v>0</v>
      </c>
      <c r="H208" s="4">
        <v>0</v>
      </c>
      <c r="I208" s="4">
        <v>1</v>
      </c>
      <c r="J208" s="4">
        <v>1</v>
      </c>
      <c r="K208" s="4">
        <v>1.5</v>
      </c>
      <c r="L208" s="4">
        <v>0</v>
      </c>
      <c r="M208" s="4">
        <v>0</v>
      </c>
      <c r="N208" s="4">
        <v>0</v>
      </c>
      <c r="O208" s="4">
        <v>0.75</v>
      </c>
      <c r="P208" s="4">
        <v>0</v>
      </c>
      <c r="Q208" s="4">
        <f t="shared" si="3"/>
        <v>6</v>
      </c>
    </row>
    <row r="209" spans="1:17" ht="20" customHeight="1" x14ac:dyDescent="0.2">
      <c r="A209" s="13" t="s">
        <v>185</v>
      </c>
      <c r="B209" s="4">
        <v>0</v>
      </c>
      <c r="C209" s="4">
        <v>1</v>
      </c>
      <c r="D209" s="4">
        <v>1</v>
      </c>
      <c r="E209" s="4">
        <v>0.5</v>
      </c>
      <c r="F209" s="4">
        <v>1</v>
      </c>
      <c r="G209" s="4">
        <v>0</v>
      </c>
      <c r="H209" s="4">
        <v>0</v>
      </c>
      <c r="I209" s="4">
        <v>1</v>
      </c>
      <c r="J209" s="4">
        <v>1</v>
      </c>
      <c r="K209" s="4">
        <v>1.5</v>
      </c>
      <c r="L209" s="4">
        <v>0.75</v>
      </c>
      <c r="M209" s="4">
        <v>0</v>
      </c>
      <c r="N209" s="4">
        <v>1.5</v>
      </c>
      <c r="O209" s="4">
        <v>1.5</v>
      </c>
      <c r="P209" s="4">
        <v>0</v>
      </c>
      <c r="Q209" s="4">
        <f t="shared" si="3"/>
        <v>11</v>
      </c>
    </row>
    <row r="210" spans="1:17" ht="20" customHeight="1" x14ac:dyDescent="0.2">
      <c r="A210" s="13" t="s">
        <v>382</v>
      </c>
      <c r="B210" s="4">
        <v>0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1.5</v>
      </c>
      <c r="L210" s="4">
        <v>0</v>
      </c>
      <c r="M210" s="4">
        <v>1.5</v>
      </c>
      <c r="N210" s="4">
        <v>0</v>
      </c>
      <c r="O210" s="4">
        <v>1.5</v>
      </c>
      <c r="P210" s="4">
        <v>0</v>
      </c>
      <c r="Q210" s="4">
        <f t="shared" si="3"/>
        <v>12</v>
      </c>
    </row>
    <row r="211" spans="1:17" ht="20" customHeight="1" x14ac:dyDescent="0.2">
      <c r="A211" s="13" t="s">
        <v>100</v>
      </c>
      <c r="B211" s="4">
        <v>0</v>
      </c>
      <c r="C211" s="4">
        <v>0</v>
      </c>
      <c r="D211" s="4">
        <v>1</v>
      </c>
      <c r="E211" s="4">
        <v>1</v>
      </c>
      <c r="F211" s="4">
        <v>0</v>
      </c>
      <c r="G211" s="4">
        <v>0</v>
      </c>
      <c r="H211" s="4">
        <v>0</v>
      </c>
      <c r="I211" s="4">
        <v>1</v>
      </c>
      <c r="J211" s="4">
        <v>1</v>
      </c>
      <c r="K211" s="4">
        <v>1.5</v>
      </c>
      <c r="L211" s="4">
        <v>0</v>
      </c>
      <c r="M211" s="4">
        <v>0.75</v>
      </c>
      <c r="N211" s="4">
        <v>0</v>
      </c>
      <c r="O211" s="4">
        <v>0.75</v>
      </c>
      <c r="P211" s="4">
        <v>0</v>
      </c>
      <c r="Q211" s="4">
        <f t="shared" si="3"/>
        <v>7</v>
      </c>
    </row>
    <row r="212" spans="1:17" ht="20" customHeight="1" x14ac:dyDescent="0.2">
      <c r="A212" s="13" t="s">
        <v>166</v>
      </c>
      <c r="B212" s="4">
        <v>0</v>
      </c>
      <c r="C212" s="4">
        <v>1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1</v>
      </c>
      <c r="J212" s="4">
        <v>1</v>
      </c>
      <c r="K212" s="4">
        <v>1.5</v>
      </c>
      <c r="L212" s="4">
        <v>0</v>
      </c>
      <c r="M212" s="4">
        <v>0</v>
      </c>
      <c r="N212" s="4">
        <v>0</v>
      </c>
      <c r="O212" s="4">
        <v>1.5</v>
      </c>
      <c r="P212" s="4">
        <v>0</v>
      </c>
      <c r="Q212" s="4">
        <f t="shared" si="3"/>
        <v>6</v>
      </c>
    </row>
    <row r="213" spans="1:17" ht="20" customHeight="1" x14ac:dyDescent="0.2">
      <c r="A213" s="13" t="s">
        <v>404</v>
      </c>
      <c r="B213" s="4">
        <v>0</v>
      </c>
      <c r="C213" s="4">
        <v>1</v>
      </c>
      <c r="D213" s="4">
        <v>0</v>
      </c>
      <c r="E213" s="4">
        <v>0</v>
      </c>
      <c r="F213" s="4">
        <v>0</v>
      </c>
      <c r="G213" s="4">
        <v>0</v>
      </c>
      <c r="H213" s="4">
        <v>1</v>
      </c>
      <c r="I213" s="4">
        <v>1</v>
      </c>
      <c r="J213" s="4">
        <v>1</v>
      </c>
      <c r="K213" s="4">
        <v>1.5</v>
      </c>
      <c r="L213" s="4">
        <v>0</v>
      </c>
      <c r="M213" s="4">
        <v>1.5</v>
      </c>
      <c r="N213" s="4">
        <v>0</v>
      </c>
      <c r="O213" s="4">
        <v>0.75</v>
      </c>
      <c r="P213" s="4">
        <v>0</v>
      </c>
      <c r="Q213" s="4">
        <f t="shared" si="3"/>
        <v>8</v>
      </c>
    </row>
    <row r="214" spans="1:17" ht="20" customHeight="1" x14ac:dyDescent="0.2">
      <c r="A214" s="13" t="s">
        <v>340</v>
      </c>
      <c r="B214" s="4">
        <v>0</v>
      </c>
      <c r="C214" s="4">
        <v>1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1</v>
      </c>
      <c r="J214" s="4">
        <v>1</v>
      </c>
      <c r="K214" s="4">
        <v>1.5</v>
      </c>
      <c r="L214" s="4">
        <v>0</v>
      </c>
      <c r="M214" s="4">
        <v>1.5</v>
      </c>
      <c r="N214" s="4">
        <v>1.5</v>
      </c>
      <c r="O214" s="4">
        <v>1.5</v>
      </c>
      <c r="P214" s="4">
        <v>0</v>
      </c>
      <c r="Q214" s="4">
        <f t="shared" si="3"/>
        <v>9</v>
      </c>
    </row>
    <row r="215" spans="1:17" ht="20" customHeight="1" x14ac:dyDescent="0.2">
      <c r="A215" s="13" t="s">
        <v>314</v>
      </c>
      <c r="B215" s="4">
        <v>0</v>
      </c>
      <c r="C215" s="4">
        <v>0</v>
      </c>
      <c r="D215" s="4">
        <v>1</v>
      </c>
      <c r="E215" s="4">
        <v>1</v>
      </c>
      <c r="F215" s="4">
        <v>0</v>
      </c>
      <c r="G215" s="4">
        <v>0</v>
      </c>
      <c r="H215" s="4">
        <v>0</v>
      </c>
      <c r="I215" s="4">
        <v>1</v>
      </c>
      <c r="J215" s="4">
        <v>1</v>
      </c>
      <c r="K215" s="4">
        <v>1.5</v>
      </c>
      <c r="L215" s="4">
        <v>0</v>
      </c>
      <c r="M215" s="4">
        <v>1.5</v>
      </c>
      <c r="N215" s="4">
        <v>0</v>
      </c>
      <c r="O215" s="4">
        <v>0.75</v>
      </c>
      <c r="P215" s="4">
        <v>0</v>
      </c>
      <c r="Q215" s="4">
        <f t="shared" si="3"/>
        <v>8</v>
      </c>
    </row>
    <row r="216" spans="1:17" ht="20" customHeight="1" x14ac:dyDescent="0.2">
      <c r="A216" s="13" t="s">
        <v>316</v>
      </c>
      <c r="B216" s="4">
        <v>0</v>
      </c>
      <c r="C216" s="4">
        <v>0.5</v>
      </c>
      <c r="D216" s="4">
        <v>0.5</v>
      </c>
      <c r="E216" s="4">
        <v>0</v>
      </c>
      <c r="F216" s="4">
        <v>0</v>
      </c>
      <c r="G216" s="4">
        <v>0</v>
      </c>
      <c r="H216" s="4">
        <v>0</v>
      </c>
      <c r="I216" s="4">
        <v>1</v>
      </c>
      <c r="J216" s="4">
        <v>1</v>
      </c>
      <c r="K216" s="4">
        <v>1.5</v>
      </c>
      <c r="L216" s="4">
        <v>0</v>
      </c>
      <c r="M216" s="4">
        <v>0</v>
      </c>
      <c r="N216" s="4">
        <v>0</v>
      </c>
      <c r="O216" s="4">
        <v>0.75</v>
      </c>
      <c r="P216" s="4">
        <v>0</v>
      </c>
      <c r="Q216" s="4">
        <f t="shared" si="3"/>
        <v>5</v>
      </c>
    </row>
    <row r="217" spans="1:17" ht="20" customHeight="1" x14ac:dyDescent="0.2">
      <c r="A217" s="13" t="s">
        <v>304</v>
      </c>
      <c r="B217" s="4">
        <v>0</v>
      </c>
      <c r="C217" s="4">
        <v>0</v>
      </c>
      <c r="D217" s="4">
        <v>0.5</v>
      </c>
      <c r="E217" s="4">
        <v>0.5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0.75</v>
      </c>
      <c r="N217" s="4">
        <v>0</v>
      </c>
      <c r="O217" s="4">
        <v>1.5</v>
      </c>
      <c r="P217" s="4">
        <v>0</v>
      </c>
      <c r="Q217" s="4">
        <f t="shared" si="3"/>
        <v>3</v>
      </c>
    </row>
    <row r="218" spans="1:17" ht="20" customHeight="1" x14ac:dyDescent="0.2">
      <c r="A218" s="13" t="s">
        <v>246</v>
      </c>
      <c r="B218" s="4">
        <v>1</v>
      </c>
      <c r="C218" s="4">
        <v>1</v>
      </c>
      <c r="D218" s="4">
        <v>1</v>
      </c>
      <c r="E218" s="4">
        <v>1</v>
      </c>
      <c r="F218" s="4">
        <v>0</v>
      </c>
      <c r="G218" s="4">
        <v>0</v>
      </c>
      <c r="H218" s="4">
        <v>1</v>
      </c>
      <c r="I218" s="4">
        <v>1</v>
      </c>
      <c r="J218" s="4">
        <v>1</v>
      </c>
      <c r="K218" s="4">
        <v>1.5</v>
      </c>
      <c r="L218" s="4">
        <v>0.75</v>
      </c>
      <c r="M218" s="4">
        <v>1.5</v>
      </c>
      <c r="N218" s="4">
        <v>1.5</v>
      </c>
      <c r="O218" s="4">
        <v>1.5</v>
      </c>
      <c r="P218" s="4">
        <v>0</v>
      </c>
      <c r="Q218" s="4">
        <f t="shared" si="3"/>
        <v>14</v>
      </c>
    </row>
    <row r="219" spans="1:17" ht="20" customHeight="1" x14ac:dyDescent="0.2">
      <c r="A219" s="13" t="s">
        <v>405</v>
      </c>
      <c r="B219" s="4">
        <v>1</v>
      </c>
      <c r="C219" s="4">
        <v>2</v>
      </c>
      <c r="D219" s="4">
        <v>1</v>
      </c>
      <c r="E219" s="4">
        <v>1</v>
      </c>
      <c r="F219" s="4">
        <v>1</v>
      </c>
      <c r="G219" s="4">
        <v>0</v>
      </c>
      <c r="H219" s="4">
        <v>1</v>
      </c>
      <c r="I219" s="4">
        <v>1</v>
      </c>
      <c r="J219" s="4">
        <v>1</v>
      </c>
      <c r="K219" s="4">
        <v>1.5</v>
      </c>
      <c r="L219" s="4">
        <v>0.75</v>
      </c>
      <c r="M219" s="4">
        <v>0.75</v>
      </c>
      <c r="N219" s="4">
        <v>1.5</v>
      </c>
      <c r="O219" s="4">
        <v>1.5</v>
      </c>
      <c r="P219" s="4">
        <v>0</v>
      </c>
      <c r="Q219" s="4">
        <f t="shared" si="3"/>
        <v>15</v>
      </c>
    </row>
    <row r="220" spans="1:17" ht="20" customHeight="1" x14ac:dyDescent="0.2">
      <c r="A220" s="13" t="s">
        <v>97</v>
      </c>
      <c r="B220" s="4">
        <v>1</v>
      </c>
      <c r="C220" s="4">
        <v>2</v>
      </c>
      <c r="D220" s="4">
        <v>1</v>
      </c>
      <c r="E220" s="4">
        <v>1</v>
      </c>
      <c r="F220" s="4">
        <v>2</v>
      </c>
      <c r="G220" s="4">
        <v>1</v>
      </c>
      <c r="H220" s="4">
        <v>1</v>
      </c>
      <c r="I220" s="4">
        <v>1</v>
      </c>
      <c r="J220" s="4">
        <v>1</v>
      </c>
      <c r="K220" s="4">
        <v>1.5</v>
      </c>
      <c r="L220" s="4">
        <v>0</v>
      </c>
      <c r="M220" s="4">
        <v>1.5</v>
      </c>
      <c r="N220" s="4">
        <v>0</v>
      </c>
      <c r="O220" s="4">
        <v>0.75</v>
      </c>
      <c r="P220" s="4">
        <v>0</v>
      </c>
      <c r="Q220" s="4">
        <f t="shared" si="3"/>
        <v>15</v>
      </c>
    </row>
    <row r="221" spans="1:17" ht="20" customHeight="1" x14ac:dyDescent="0.2">
      <c r="A221" s="13" t="s">
        <v>121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1</v>
      </c>
      <c r="K221" s="4">
        <v>1.5</v>
      </c>
      <c r="L221" s="4">
        <v>0</v>
      </c>
      <c r="M221" s="4">
        <v>0</v>
      </c>
      <c r="N221" s="4">
        <v>0</v>
      </c>
      <c r="O221" s="4">
        <v>0.75</v>
      </c>
      <c r="P221" s="4">
        <v>0</v>
      </c>
      <c r="Q221" s="4">
        <f t="shared" si="3"/>
        <v>4</v>
      </c>
    </row>
    <row r="222" spans="1:17" ht="20" customHeight="1" x14ac:dyDescent="0.2">
      <c r="A222" s="13" t="s">
        <v>261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1</v>
      </c>
      <c r="J222" s="4">
        <v>1</v>
      </c>
      <c r="K222" s="4">
        <v>1.5</v>
      </c>
      <c r="L222" s="4">
        <v>0</v>
      </c>
      <c r="M222" s="4">
        <v>0</v>
      </c>
      <c r="N222" s="4">
        <v>0.75</v>
      </c>
      <c r="O222" s="4">
        <v>1.5</v>
      </c>
      <c r="P222" s="4">
        <v>0</v>
      </c>
      <c r="Q222" s="4">
        <f t="shared" si="3"/>
        <v>6</v>
      </c>
    </row>
    <row r="223" spans="1:17" ht="20" customHeight="1" x14ac:dyDescent="0.2">
      <c r="A223" s="13" t="s">
        <v>241</v>
      </c>
      <c r="B223" s="4">
        <v>0</v>
      </c>
      <c r="C223" s="4">
        <v>1</v>
      </c>
      <c r="D223" s="4">
        <v>0.5</v>
      </c>
      <c r="E223" s="4">
        <v>0.5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0</v>
      </c>
      <c r="L223" s="4">
        <v>0</v>
      </c>
      <c r="M223" s="4">
        <v>0.75</v>
      </c>
      <c r="N223" s="4">
        <v>0</v>
      </c>
      <c r="O223" s="4">
        <v>0.75</v>
      </c>
      <c r="P223" s="4">
        <v>0</v>
      </c>
      <c r="Q223" s="4">
        <f t="shared" si="3"/>
        <v>4</v>
      </c>
    </row>
    <row r="224" spans="1:17" ht="20" customHeight="1" x14ac:dyDescent="0.2">
      <c r="A224" s="13" t="s">
        <v>184</v>
      </c>
      <c r="B224" s="4">
        <v>0</v>
      </c>
      <c r="C224" s="4">
        <v>1</v>
      </c>
      <c r="D224" s="4">
        <v>0</v>
      </c>
      <c r="E224" s="4">
        <v>0</v>
      </c>
      <c r="F224" s="4">
        <v>1</v>
      </c>
      <c r="G224" s="4">
        <v>0</v>
      </c>
      <c r="H224" s="4">
        <v>0</v>
      </c>
      <c r="I224" s="4">
        <v>1</v>
      </c>
      <c r="J224" s="4">
        <v>1</v>
      </c>
      <c r="K224" s="4">
        <v>0.75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f t="shared" si="3"/>
        <v>5</v>
      </c>
    </row>
    <row r="225" spans="1:17" ht="20" customHeight="1" x14ac:dyDescent="0.2">
      <c r="A225" s="13" t="s">
        <v>354</v>
      </c>
      <c r="B225" s="4">
        <v>0</v>
      </c>
      <c r="C225" s="4">
        <v>1</v>
      </c>
      <c r="D225" s="4">
        <v>1</v>
      </c>
      <c r="E225" s="4">
        <v>1</v>
      </c>
      <c r="F225" s="4">
        <v>1</v>
      </c>
      <c r="G225" s="4">
        <v>0</v>
      </c>
      <c r="H225" s="4">
        <v>0</v>
      </c>
      <c r="I225" s="4">
        <v>1</v>
      </c>
      <c r="J225" s="4">
        <v>1</v>
      </c>
      <c r="K225" s="4">
        <v>0.75</v>
      </c>
      <c r="L225" s="4">
        <v>0</v>
      </c>
      <c r="M225" s="4">
        <v>0</v>
      </c>
      <c r="N225" s="4">
        <v>0.75</v>
      </c>
      <c r="O225" s="4">
        <v>1.5</v>
      </c>
      <c r="P225" s="4">
        <v>0</v>
      </c>
      <c r="Q225" s="4">
        <f t="shared" si="3"/>
        <v>9</v>
      </c>
    </row>
    <row r="226" spans="1:17" ht="20" customHeight="1" x14ac:dyDescent="0.2">
      <c r="A226" s="13" t="s">
        <v>216</v>
      </c>
      <c r="B226" s="4">
        <v>0</v>
      </c>
      <c r="C226" s="4">
        <v>0</v>
      </c>
      <c r="D226" s="4">
        <v>0.5</v>
      </c>
      <c r="E226" s="4">
        <v>0.5</v>
      </c>
      <c r="F226" s="4">
        <v>0</v>
      </c>
      <c r="G226" s="4">
        <v>0</v>
      </c>
      <c r="H226" s="4">
        <v>0</v>
      </c>
      <c r="I226" s="4">
        <v>1</v>
      </c>
      <c r="J226" s="4">
        <v>1</v>
      </c>
      <c r="K226" s="4">
        <v>0.75</v>
      </c>
      <c r="L226" s="4">
        <v>0</v>
      </c>
      <c r="M226" s="4">
        <v>0</v>
      </c>
      <c r="N226" s="4">
        <v>0</v>
      </c>
      <c r="O226" s="4">
        <v>0.75</v>
      </c>
      <c r="P226" s="4">
        <v>0</v>
      </c>
      <c r="Q226" s="4">
        <f t="shared" si="3"/>
        <v>4</v>
      </c>
    </row>
    <row r="227" spans="1:17" ht="20" customHeight="1" x14ac:dyDescent="0.2">
      <c r="A227" s="13" t="s">
        <v>325</v>
      </c>
      <c r="B227" s="4">
        <v>0</v>
      </c>
      <c r="C227" s="4">
        <v>1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1</v>
      </c>
      <c r="J227" s="4">
        <v>1</v>
      </c>
      <c r="K227" s="4">
        <v>0.75</v>
      </c>
      <c r="L227" s="4">
        <v>0</v>
      </c>
      <c r="M227" s="4">
        <v>0.75</v>
      </c>
      <c r="N227" s="4">
        <v>0.75</v>
      </c>
      <c r="O227" s="4">
        <v>1.5</v>
      </c>
      <c r="P227" s="4">
        <v>0</v>
      </c>
      <c r="Q227" s="4">
        <f t="shared" si="3"/>
        <v>7</v>
      </c>
    </row>
    <row r="228" spans="1:17" ht="20" customHeight="1" x14ac:dyDescent="0.2">
      <c r="A228" s="13" t="s">
        <v>296</v>
      </c>
      <c r="B228" s="4">
        <v>2</v>
      </c>
      <c r="C228" s="4">
        <v>2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1</v>
      </c>
      <c r="J228" s="4">
        <v>1</v>
      </c>
      <c r="K228" s="4">
        <v>1.5</v>
      </c>
      <c r="L228" s="4">
        <v>0.75</v>
      </c>
      <c r="M228" s="4">
        <v>0</v>
      </c>
      <c r="N228" s="4">
        <v>1.5</v>
      </c>
      <c r="O228" s="4">
        <v>0.75</v>
      </c>
      <c r="P228" s="4">
        <v>0</v>
      </c>
      <c r="Q228" s="4">
        <f t="shared" si="3"/>
        <v>10</v>
      </c>
    </row>
    <row r="229" spans="1:17" ht="20" customHeight="1" x14ac:dyDescent="0.2">
      <c r="A229" s="13" t="s">
        <v>408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0.75</v>
      </c>
      <c r="N229" s="4">
        <v>0</v>
      </c>
      <c r="O229" s="4">
        <v>0.75</v>
      </c>
      <c r="P229" s="4">
        <v>0</v>
      </c>
      <c r="Q229" s="4">
        <f t="shared" si="3"/>
        <v>1</v>
      </c>
    </row>
    <row r="230" spans="1:17" ht="20" customHeight="1" x14ac:dyDescent="0.2">
      <c r="A230" s="13" t="s">
        <v>192</v>
      </c>
      <c r="B230" s="4">
        <v>0</v>
      </c>
      <c r="C230" s="4">
        <v>0</v>
      </c>
      <c r="D230" s="4">
        <v>1</v>
      </c>
      <c r="E230" s="4">
        <v>1</v>
      </c>
      <c r="F230" s="4">
        <v>0</v>
      </c>
      <c r="G230" s="4">
        <v>0</v>
      </c>
      <c r="H230" s="4">
        <v>1</v>
      </c>
      <c r="I230" s="4">
        <v>1</v>
      </c>
      <c r="J230" s="4">
        <v>1</v>
      </c>
      <c r="K230" s="4">
        <v>1.5</v>
      </c>
      <c r="L230" s="4">
        <v>0</v>
      </c>
      <c r="M230" s="4">
        <v>0</v>
      </c>
      <c r="N230" s="4">
        <v>0.75</v>
      </c>
      <c r="O230" s="4">
        <v>1.5</v>
      </c>
      <c r="P230" s="4">
        <v>0</v>
      </c>
      <c r="Q230" s="4">
        <f t="shared" si="3"/>
        <v>9</v>
      </c>
    </row>
    <row r="231" spans="1:17" ht="20" customHeight="1" x14ac:dyDescent="0.2">
      <c r="A231" s="13" t="s">
        <v>375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>
        <f t="shared" si="3"/>
        <v>0</v>
      </c>
    </row>
    <row r="232" spans="1:17" ht="20" customHeight="1" x14ac:dyDescent="0.2">
      <c r="A232" s="13" t="s">
        <v>334</v>
      </c>
      <c r="B232" s="4">
        <v>1</v>
      </c>
      <c r="C232" s="4">
        <v>1</v>
      </c>
      <c r="D232" s="4">
        <v>1</v>
      </c>
      <c r="E232" s="4">
        <v>1</v>
      </c>
      <c r="F232" s="4">
        <v>2</v>
      </c>
      <c r="G232" s="4">
        <v>0</v>
      </c>
      <c r="H232" s="4">
        <v>0</v>
      </c>
      <c r="I232" s="4">
        <v>1</v>
      </c>
      <c r="J232" s="4">
        <v>1</v>
      </c>
      <c r="K232" s="4">
        <v>1.5</v>
      </c>
      <c r="L232" s="4">
        <v>0.75</v>
      </c>
      <c r="M232" s="4">
        <v>1.5</v>
      </c>
      <c r="N232" s="4">
        <v>1.5</v>
      </c>
      <c r="O232" s="4">
        <v>1.5</v>
      </c>
      <c r="P232" s="4">
        <v>0</v>
      </c>
      <c r="Q232" s="4">
        <f t="shared" si="3"/>
        <v>15</v>
      </c>
    </row>
    <row r="233" spans="1:17" ht="20" customHeight="1" x14ac:dyDescent="0.2">
      <c r="A233" s="13" t="s">
        <v>308</v>
      </c>
      <c r="B233" s="4">
        <v>0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1.5</v>
      </c>
      <c r="L233" s="4">
        <v>0</v>
      </c>
      <c r="M233" s="4">
        <v>0.75</v>
      </c>
      <c r="N233" s="4">
        <v>0</v>
      </c>
      <c r="O233" s="4">
        <v>1.5</v>
      </c>
      <c r="P233" s="4">
        <v>0</v>
      </c>
      <c r="Q233" s="4">
        <f t="shared" si="3"/>
        <v>12</v>
      </c>
    </row>
    <row r="234" spans="1:17" ht="20" customHeight="1" x14ac:dyDescent="0.2">
      <c r="A234" s="13" t="s">
        <v>79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1</v>
      </c>
      <c r="J234" s="4">
        <v>1</v>
      </c>
      <c r="K234" s="4">
        <v>1.5</v>
      </c>
      <c r="L234" s="4">
        <v>0</v>
      </c>
      <c r="M234" s="4">
        <v>1.5</v>
      </c>
      <c r="N234" s="4">
        <v>0</v>
      </c>
      <c r="O234" s="4">
        <v>1.5</v>
      </c>
      <c r="P234" s="4">
        <v>0</v>
      </c>
      <c r="Q234" s="4">
        <f t="shared" si="3"/>
        <v>6</v>
      </c>
    </row>
    <row r="235" spans="1:17" ht="20" customHeight="1" x14ac:dyDescent="0.2">
      <c r="A235" s="13" t="s">
        <v>194</v>
      </c>
      <c r="B235" s="4">
        <v>1</v>
      </c>
      <c r="C235" s="4">
        <v>1</v>
      </c>
      <c r="D235" s="4">
        <v>1</v>
      </c>
      <c r="E235" s="4">
        <v>1</v>
      </c>
      <c r="F235" s="4">
        <v>1</v>
      </c>
      <c r="G235" s="4">
        <v>0</v>
      </c>
      <c r="H235" s="4">
        <v>1</v>
      </c>
      <c r="I235" s="4">
        <v>1</v>
      </c>
      <c r="J235" s="4">
        <v>0</v>
      </c>
      <c r="K235" s="4">
        <v>1.5</v>
      </c>
      <c r="L235" s="4">
        <v>0</v>
      </c>
      <c r="M235" s="4">
        <v>0</v>
      </c>
      <c r="N235" s="4">
        <v>0</v>
      </c>
      <c r="O235" s="4">
        <v>1.5</v>
      </c>
      <c r="P235" s="4">
        <v>0</v>
      </c>
      <c r="Q235" s="4">
        <f t="shared" si="3"/>
        <v>10</v>
      </c>
    </row>
    <row r="236" spans="1:17" ht="20" customHeight="1" x14ac:dyDescent="0.2">
      <c r="A236" s="13" t="s">
        <v>411</v>
      </c>
      <c r="B236" s="4">
        <v>0</v>
      </c>
      <c r="C236" s="4">
        <v>0</v>
      </c>
      <c r="D236" s="4">
        <v>1</v>
      </c>
      <c r="E236" s="4">
        <v>1</v>
      </c>
      <c r="F236" s="4">
        <v>0</v>
      </c>
      <c r="G236" s="4">
        <v>0</v>
      </c>
      <c r="H236" s="4">
        <v>1</v>
      </c>
      <c r="I236" s="4">
        <v>1</v>
      </c>
      <c r="J236" s="4">
        <v>1</v>
      </c>
      <c r="K236" s="4">
        <v>0.75</v>
      </c>
      <c r="L236" s="4">
        <v>0</v>
      </c>
      <c r="M236" s="4">
        <v>0</v>
      </c>
      <c r="N236" s="4">
        <v>0.75</v>
      </c>
      <c r="O236" s="4">
        <v>0.75</v>
      </c>
      <c r="P236" s="4">
        <v>0</v>
      </c>
      <c r="Q236" s="4">
        <f t="shared" si="3"/>
        <v>7</v>
      </c>
    </row>
    <row r="237" spans="1:17" ht="20" customHeight="1" x14ac:dyDescent="0.2">
      <c r="A237" s="13" t="s">
        <v>351</v>
      </c>
      <c r="B237" s="4">
        <v>0</v>
      </c>
      <c r="C237" s="4">
        <v>1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1</v>
      </c>
      <c r="J237" s="4">
        <v>1</v>
      </c>
      <c r="K237" s="4">
        <v>0</v>
      </c>
      <c r="L237" s="4">
        <v>0</v>
      </c>
      <c r="M237" s="4">
        <v>1.5</v>
      </c>
      <c r="N237" s="4">
        <v>0</v>
      </c>
      <c r="O237" s="4">
        <v>0.75</v>
      </c>
      <c r="P237" s="4">
        <v>0</v>
      </c>
      <c r="Q237" s="4">
        <f t="shared" si="3"/>
        <v>5</v>
      </c>
    </row>
    <row r="238" spans="1:17" ht="20" customHeight="1" x14ac:dyDescent="0.2">
      <c r="A238" s="13" t="s">
        <v>290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1.5</v>
      </c>
      <c r="L238" s="4">
        <v>0</v>
      </c>
      <c r="M238" s="4">
        <v>0.75</v>
      </c>
      <c r="N238" s="4">
        <v>0.75</v>
      </c>
      <c r="O238" s="4">
        <v>1.5</v>
      </c>
      <c r="P238" s="4">
        <v>0</v>
      </c>
      <c r="Q238" s="4">
        <f t="shared" si="3"/>
        <v>4</v>
      </c>
    </row>
    <row r="239" spans="1:17" ht="20" customHeight="1" x14ac:dyDescent="0.2">
      <c r="A239" s="13" t="s">
        <v>222</v>
      </c>
      <c r="B239" s="4">
        <v>0</v>
      </c>
      <c r="C239" s="4">
        <v>1</v>
      </c>
      <c r="D239" s="4">
        <v>0.5</v>
      </c>
      <c r="E239" s="4">
        <v>1</v>
      </c>
      <c r="F239" s="4">
        <v>0</v>
      </c>
      <c r="G239" s="4">
        <v>0</v>
      </c>
      <c r="H239" s="4">
        <v>0</v>
      </c>
      <c r="I239" s="4">
        <v>1</v>
      </c>
      <c r="J239" s="4">
        <v>1</v>
      </c>
      <c r="K239" s="4">
        <v>1.5</v>
      </c>
      <c r="L239" s="4">
        <v>0</v>
      </c>
      <c r="M239" s="4">
        <v>0</v>
      </c>
      <c r="N239" s="4">
        <v>1.5</v>
      </c>
      <c r="O239" s="4">
        <v>1.5</v>
      </c>
      <c r="P239" s="4">
        <v>0</v>
      </c>
      <c r="Q239" s="4">
        <f t="shared" si="3"/>
        <v>9</v>
      </c>
    </row>
    <row r="240" spans="1:17" ht="20" customHeight="1" x14ac:dyDescent="0.2">
      <c r="A240" s="13" t="s">
        <v>191</v>
      </c>
      <c r="B240" s="4">
        <v>0</v>
      </c>
      <c r="C240" s="4">
        <v>1</v>
      </c>
      <c r="D240" s="4">
        <v>0.5</v>
      </c>
      <c r="E240" s="4">
        <v>0.5</v>
      </c>
      <c r="F240" s="4">
        <v>0</v>
      </c>
      <c r="G240" s="4">
        <v>0</v>
      </c>
      <c r="H240" s="4">
        <v>1</v>
      </c>
      <c r="I240" s="4">
        <v>1</v>
      </c>
      <c r="J240" s="4">
        <v>1</v>
      </c>
      <c r="K240" s="4">
        <v>0.75</v>
      </c>
      <c r="L240" s="4">
        <v>0</v>
      </c>
      <c r="M240" s="4">
        <v>0</v>
      </c>
      <c r="N240" s="4">
        <v>0.75</v>
      </c>
      <c r="O240" s="4">
        <v>0.75</v>
      </c>
      <c r="P240" s="4">
        <v>0</v>
      </c>
      <c r="Q240" s="4">
        <f t="shared" si="3"/>
        <v>7</v>
      </c>
    </row>
    <row r="241" spans="1:17" ht="20" customHeight="1" x14ac:dyDescent="0.2">
      <c r="A241" s="13" t="s">
        <v>81</v>
      </c>
      <c r="B241" s="4">
        <v>0</v>
      </c>
      <c r="C241" s="4">
        <v>1</v>
      </c>
      <c r="D241" s="4">
        <v>0.5</v>
      </c>
      <c r="E241" s="4">
        <v>1</v>
      </c>
      <c r="F241" s="4">
        <v>0</v>
      </c>
      <c r="G241" s="4">
        <v>0</v>
      </c>
      <c r="H241" s="4">
        <v>0</v>
      </c>
      <c r="I241" s="4">
        <v>1</v>
      </c>
      <c r="J241" s="4">
        <v>1</v>
      </c>
      <c r="K241" s="4">
        <v>1.5</v>
      </c>
      <c r="L241" s="4">
        <v>0</v>
      </c>
      <c r="M241" s="4">
        <v>0</v>
      </c>
      <c r="N241" s="4">
        <v>1.5</v>
      </c>
      <c r="O241" s="4">
        <v>1.5</v>
      </c>
      <c r="P241" s="4">
        <v>0</v>
      </c>
      <c r="Q241" s="4">
        <f t="shared" si="3"/>
        <v>9</v>
      </c>
    </row>
    <row r="242" spans="1:17" ht="20" customHeight="1" x14ac:dyDescent="0.2">
      <c r="A242" s="13" t="s">
        <v>336</v>
      </c>
      <c r="B242" s="4">
        <v>1</v>
      </c>
      <c r="C242" s="4">
        <v>2</v>
      </c>
      <c r="D242" s="4">
        <v>1</v>
      </c>
      <c r="E242" s="4">
        <v>1</v>
      </c>
      <c r="F242" s="4">
        <v>0</v>
      </c>
      <c r="G242" s="4">
        <v>0</v>
      </c>
      <c r="H242" s="4">
        <v>1</v>
      </c>
      <c r="I242" s="4">
        <v>1</v>
      </c>
      <c r="J242" s="4">
        <v>1</v>
      </c>
      <c r="K242" s="4">
        <v>1.5</v>
      </c>
      <c r="L242" s="4">
        <v>0</v>
      </c>
      <c r="M242" s="4">
        <v>0</v>
      </c>
      <c r="N242" s="4">
        <v>1.5</v>
      </c>
      <c r="O242" s="4">
        <v>1.5</v>
      </c>
      <c r="P242" s="4">
        <v>0</v>
      </c>
      <c r="Q242" s="4">
        <f t="shared" si="3"/>
        <v>12</v>
      </c>
    </row>
    <row r="243" spans="1:17" ht="20" customHeight="1" x14ac:dyDescent="0.2">
      <c r="A243" s="13" t="s">
        <v>249</v>
      </c>
      <c r="B243" s="4">
        <v>0</v>
      </c>
      <c r="C243" s="4">
        <v>0</v>
      </c>
      <c r="D243" s="4">
        <v>1</v>
      </c>
      <c r="E243" s="4">
        <v>1</v>
      </c>
      <c r="F243" s="4">
        <v>1</v>
      </c>
      <c r="G243" s="4">
        <v>0</v>
      </c>
      <c r="H243" s="4">
        <v>1</v>
      </c>
      <c r="I243" s="4">
        <v>1</v>
      </c>
      <c r="J243" s="4">
        <v>1</v>
      </c>
      <c r="K243" s="4">
        <v>1.5</v>
      </c>
      <c r="L243" s="4">
        <v>0</v>
      </c>
      <c r="M243" s="4">
        <v>0.75</v>
      </c>
      <c r="N243" s="4">
        <v>0</v>
      </c>
      <c r="O243" s="4">
        <v>0.75</v>
      </c>
      <c r="P243" s="4">
        <v>0</v>
      </c>
      <c r="Q243" s="4">
        <f t="shared" si="3"/>
        <v>9</v>
      </c>
    </row>
    <row r="244" spans="1:17" ht="20" customHeight="1" x14ac:dyDescent="0.2">
      <c r="A244" s="13" t="s">
        <v>118</v>
      </c>
      <c r="B244" s="4">
        <v>0</v>
      </c>
      <c r="C244" s="4">
        <v>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0.75</v>
      </c>
      <c r="L244" s="4">
        <v>0</v>
      </c>
      <c r="M244" s="4">
        <v>0</v>
      </c>
      <c r="N244" s="4">
        <v>0</v>
      </c>
      <c r="O244" s="4">
        <v>1.5</v>
      </c>
      <c r="P244" s="4">
        <v>0</v>
      </c>
      <c r="Q244" s="4">
        <f t="shared" si="3"/>
        <v>4</v>
      </c>
    </row>
    <row r="245" spans="1:17" ht="20" customHeight="1" x14ac:dyDescent="0.2">
      <c r="A245" s="13" t="s">
        <v>414</v>
      </c>
      <c r="B245" s="4">
        <v>1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1.5</v>
      </c>
      <c r="L245" s="4">
        <v>0.75</v>
      </c>
      <c r="M245" s="4">
        <v>1.5</v>
      </c>
      <c r="N245" s="4">
        <v>1.5</v>
      </c>
      <c r="O245" s="4">
        <v>1.5</v>
      </c>
      <c r="P245" s="4">
        <v>0</v>
      </c>
      <c r="Q245" s="4">
        <f t="shared" si="3"/>
        <v>16</v>
      </c>
    </row>
    <row r="246" spans="1:17" ht="20" customHeight="1" x14ac:dyDescent="0.2">
      <c r="A246" s="13" t="s">
        <v>196</v>
      </c>
      <c r="B246" s="4">
        <v>0</v>
      </c>
      <c r="C246" s="4">
        <v>1</v>
      </c>
      <c r="D246" s="4">
        <v>1</v>
      </c>
      <c r="E246" s="4">
        <v>1</v>
      </c>
      <c r="F246" s="4">
        <v>0</v>
      </c>
      <c r="G246" s="4">
        <v>0</v>
      </c>
      <c r="H246" s="4">
        <v>1</v>
      </c>
      <c r="I246" s="4">
        <v>1</v>
      </c>
      <c r="J246" s="4">
        <v>1</v>
      </c>
      <c r="K246" s="4">
        <v>1.5</v>
      </c>
      <c r="L246" s="4">
        <v>0</v>
      </c>
      <c r="M246" s="4">
        <v>0</v>
      </c>
      <c r="N246" s="4">
        <v>0</v>
      </c>
      <c r="O246" s="4">
        <v>0.75</v>
      </c>
      <c r="P246" s="4">
        <v>0</v>
      </c>
      <c r="Q246" s="4">
        <f t="shared" si="3"/>
        <v>8</v>
      </c>
    </row>
    <row r="247" spans="1:17" ht="20" customHeight="1" x14ac:dyDescent="0.2">
      <c r="A247" s="13" t="s">
        <v>268</v>
      </c>
      <c r="B247" s="4">
        <v>0</v>
      </c>
      <c r="C247" s="4">
        <v>1</v>
      </c>
      <c r="D247" s="4">
        <v>1</v>
      </c>
      <c r="E247" s="4">
        <v>0.5</v>
      </c>
      <c r="F247" s="4">
        <v>0</v>
      </c>
      <c r="G247" s="4">
        <v>1</v>
      </c>
      <c r="H247" s="4">
        <v>1</v>
      </c>
      <c r="I247" s="4">
        <v>1</v>
      </c>
      <c r="J247" s="4">
        <v>1</v>
      </c>
      <c r="K247" s="4">
        <v>1.5</v>
      </c>
      <c r="L247" s="4">
        <v>0</v>
      </c>
      <c r="M247" s="4">
        <v>1.5</v>
      </c>
      <c r="N247" s="4">
        <v>0</v>
      </c>
      <c r="O247" s="4">
        <v>1.5</v>
      </c>
      <c r="P247" s="4">
        <v>0</v>
      </c>
      <c r="Q247" s="4">
        <f t="shared" si="3"/>
        <v>11</v>
      </c>
    </row>
    <row r="248" spans="1:17" ht="20" customHeight="1" x14ac:dyDescent="0.2">
      <c r="A248" s="13" t="s">
        <v>129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f t="shared" si="3"/>
        <v>0</v>
      </c>
    </row>
    <row r="249" spans="1:17" ht="20" customHeight="1" x14ac:dyDescent="0.2">
      <c r="A249" s="13" t="s">
        <v>90</v>
      </c>
      <c r="B249" s="4">
        <v>0</v>
      </c>
      <c r="C249" s="4">
        <v>0</v>
      </c>
      <c r="D249" s="4">
        <v>1</v>
      </c>
      <c r="E249" s="4">
        <v>0.5</v>
      </c>
      <c r="F249" s="4">
        <v>0</v>
      </c>
      <c r="G249" s="4">
        <v>0</v>
      </c>
      <c r="H249" s="4">
        <v>1</v>
      </c>
      <c r="I249" s="4">
        <v>1</v>
      </c>
      <c r="J249" s="4">
        <v>1</v>
      </c>
      <c r="K249" s="4">
        <v>0.75</v>
      </c>
      <c r="L249" s="4">
        <v>0</v>
      </c>
      <c r="M249" s="4">
        <v>0</v>
      </c>
      <c r="N249" s="4">
        <v>0.75</v>
      </c>
      <c r="O249" s="4">
        <v>0.75</v>
      </c>
      <c r="P249" s="4">
        <v>0</v>
      </c>
      <c r="Q249" s="4">
        <f t="shared" si="3"/>
        <v>7</v>
      </c>
    </row>
    <row r="250" spans="1:17" ht="20" customHeight="1" x14ac:dyDescent="0.2">
      <c r="A250" s="13" t="s">
        <v>204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1</v>
      </c>
      <c r="J250" s="4">
        <v>1</v>
      </c>
      <c r="K250" s="4">
        <v>0.75</v>
      </c>
      <c r="L250" s="4">
        <v>0</v>
      </c>
      <c r="M250" s="4">
        <v>0</v>
      </c>
      <c r="N250" s="4">
        <v>0.75</v>
      </c>
      <c r="O250" s="4">
        <v>1.5</v>
      </c>
      <c r="P250" s="4">
        <v>0</v>
      </c>
      <c r="Q250" s="4">
        <f t="shared" si="3"/>
        <v>5</v>
      </c>
    </row>
    <row r="251" spans="1:17" ht="20" customHeight="1" x14ac:dyDescent="0.2">
      <c r="A251" s="13" t="s">
        <v>223</v>
      </c>
      <c r="B251" s="4">
        <v>0</v>
      </c>
      <c r="C251" s="4">
        <v>0.5</v>
      </c>
      <c r="D251" s="4">
        <v>0.5</v>
      </c>
      <c r="E251" s="4">
        <v>1</v>
      </c>
      <c r="F251" s="4">
        <v>1</v>
      </c>
      <c r="G251" s="4">
        <v>0</v>
      </c>
      <c r="H251" s="4">
        <v>0</v>
      </c>
      <c r="I251" s="4">
        <v>1</v>
      </c>
      <c r="J251" s="4">
        <v>0</v>
      </c>
      <c r="K251" s="4">
        <v>1.5</v>
      </c>
      <c r="L251" s="4">
        <v>0</v>
      </c>
      <c r="M251" s="4">
        <v>0</v>
      </c>
      <c r="N251" s="4">
        <v>0</v>
      </c>
      <c r="O251" s="4">
        <v>1.5</v>
      </c>
      <c r="P251" s="4">
        <v>0</v>
      </c>
      <c r="Q251" s="4">
        <f t="shared" si="3"/>
        <v>7</v>
      </c>
    </row>
    <row r="252" spans="1:17" ht="20" customHeight="1" x14ac:dyDescent="0.2">
      <c r="A252" s="13" t="s">
        <v>154</v>
      </c>
      <c r="B252" s="4">
        <v>0</v>
      </c>
      <c r="C252" s="4">
        <v>0</v>
      </c>
      <c r="D252" s="4">
        <v>0.5</v>
      </c>
      <c r="E252" s="4">
        <v>0.5</v>
      </c>
      <c r="F252" s="4">
        <v>0</v>
      </c>
      <c r="G252" s="4">
        <v>0</v>
      </c>
      <c r="H252" s="4">
        <v>1</v>
      </c>
      <c r="I252" s="4">
        <v>1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1.5</v>
      </c>
      <c r="P252" s="4">
        <v>0</v>
      </c>
      <c r="Q252" s="4">
        <f t="shared" si="3"/>
        <v>5</v>
      </c>
    </row>
    <row r="253" spans="1:17" ht="20" customHeight="1" x14ac:dyDescent="0.2">
      <c r="A253" s="13" t="s">
        <v>218</v>
      </c>
      <c r="B253" s="4">
        <v>0</v>
      </c>
      <c r="C253" s="4">
        <v>0</v>
      </c>
      <c r="D253" s="4">
        <v>1</v>
      </c>
      <c r="E253" s="4">
        <v>0.5</v>
      </c>
      <c r="F253" s="4">
        <v>0</v>
      </c>
      <c r="G253" s="4">
        <v>0</v>
      </c>
      <c r="H253" s="4">
        <v>0</v>
      </c>
      <c r="I253" s="4">
        <v>1</v>
      </c>
      <c r="J253" s="4">
        <v>1</v>
      </c>
      <c r="K253" s="4">
        <v>0.75</v>
      </c>
      <c r="L253" s="4">
        <v>0</v>
      </c>
      <c r="M253" s="4">
        <v>0</v>
      </c>
      <c r="N253" s="4">
        <v>0</v>
      </c>
      <c r="O253" s="4">
        <v>1.5</v>
      </c>
      <c r="P253" s="4">
        <v>0</v>
      </c>
      <c r="Q253" s="4">
        <f t="shared" si="3"/>
        <v>6</v>
      </c>
    </row>
    <row r="254" spans="1:17" ht="20" customHeight="1" x14ac:dyDescent="0.2">
      <c r="A254" s="13" t="s">
        <v>418</v>
      </c>
      <c r="B254" s="4">
        <v>0</v>
      </c>
      <c r="C254" s="4">
        <v>0</v>
      </c>
      <c r="D254" s="4">
        <v>1</v>
      </c>
      <c r="E254" s="4">
        <v>0.5</v>
      </c>
      <c r="F254" s="4">
        <v>0</v>
      </c>
      <c r="G254" s="4">
        <v>0</v>
      </c>
      <c r="H254" s="4">
        <v>0</v>
      </c>
      <c r="I254" s="4">
        <v>1</v>
      </c>
      <c r="J254" s="4">
        <v>1</v>
      </c>
      <c r="K254" s="4">
        <v>1.5</v>
      </c>
      <c r="L254" s="4">
        <v>0.75</v>
      </c>
      <c r="M254" s="4">
        <v>0</v>
      </c>
      <c r="N254" s="4">
        <v>1.5</v>
      </c>
      <c r="O254" s="4">
        <v>1.5</v>
      </c>
      <c r="P254" s="4">
        <v>0</v>
      </c>
      <c r="Q254" s="4">
        <f t="shared" si="3"/>
        <v>9</v>
      </c>
    </row>
    <row r="255" spans="1:17" ht="20" customHeight="1" x14ac:dyDescent="0.2">
      <c r="A255" s="13" t="s">
        <v>240</v>
      </c>
      <c r="B255" s="4">
        <v>2</v>
      </c>
      <c r="C255" s="4">
        <v>2</v>
      </c>
      <c r="D255" s="4">
        <v>0</v>
      </c>
      <c r="E255" s="4">
        <v>0</v>
      </c>
      <c r="F255" s="4">
        <v>1</v>
      </c>
      <c r="G255" s="4">
        <v>0</v>
      </c>
      <c r="H255" s="4">
        <v>1</v>
      </c>
      <c r="I255" s="4">
        <v>1</v>
      </c>
      <c r="J255" s="4">
        <v>1</v>
      </c>
      <c r="K255" s="4">
        <v>1.5</v>
      </c>
      <c r="L255" s="4">
        <v>0.75</v>
      </c>
      <c r="M255" s="4">
        <v>0.75</v>
      </c>
      <c r="N255" s="4">
        <v>0.75</v>
      </c>
      <c r="O255" s="4">
        <v>1.5</v>
      </c>
      <c r="P255" s="4">
        <v>0</v>
      </c>
      <c r="Q255" s="4">
        <f t="shared" si="3"/>
        <v>13</v>
      </c>
    </row>
    <row r="256" spans="1:17" ht="20" customHeight="1" x14ac:dyDescent="0.2">
      <c r="A256" s="13" t="s">
        <v>159</v>
      </c>
      <c r="B256" s="4">
        <v>0</v>
      </c>
      <c r="C256" s="4">
        <v>1</v>
      </c>
      <c r="D256" s="4">
        <v>1</v>
      </c>
      <c r="E256" s="4">
        <v>1</v>
      </c>
      <c r="F256" s="4">
        <v>0</v>
      </c>
      <c r="G256" s="4">
        <v>0</v>
      </c>
      <c r="H256" s="4">
        <v>0</v>
      </c>
      <c r="I256" s="4">
        <v>1</v>
      </c>
      <c r="J256" s="4">
        <v>1</v>
      </c>
      <c r="K256" s="4">
        <v>1.5</v>
      </c>
      <c r="L256" s="4">
        <v>0</v>
      </c>
      <c r="M256" s="4">
        <v>0</v>
      </c>
      <c r="N256" s="4">
        <v>0.75</v>
      </c>
      <c r="O256" s="4">
        <v>1.5</v>
      </c>
      <c r="P256" s="4">
        <v>0</v>
      </c>
      <c r="Q256" s="4">
        <f t="shared" si="3"/>
        <v>9</v>
      </c>
    </row>
    <row r="257" spans="1:17" ht="20" customHeight="1" x14ac:dyDescent="0.2">
      <c r="A257" s="13" t="s">
        <v>95</v>
      </c>
      <c r="B257" s="4">
        <v>0</v>
      </c>
      <c r="C257" s="4">
        <v>0</v>
      </c>
      <c r="D257" s="4">
        <v>1</v>
      </c>
      <c r="E257" s="4">
        <v>1</v>
      </c>
      <c r="F257" s="4">
        <v>0</v>
      </c>
      <c r="G257" s="4">
        <v>0</v>
      </c>
      <c r="H257" s="4">
        <v>0</v>
      </c>
      <c r="I257" s="4">
        <v>1</v>
      </c>
      <c r="J257" s="4">
        <v>1</v>
      </c>
      <c r="K257" s="4">
        <v>0.75</v>
      </c>
      <c r="L257" s="4">
        <v>0</v>
      </c>
      <c r="M257" s="4">
        <v>0</v>
      </c>
      <c r="N257" s="4">
        <v>0.75</v>
      </c>
      <c r="O257" s="4">
        <v>0</v>
      </c>
      <c r="P257" s="4">
        <v>0</v>
      </c>
      <c r="Q257" s="4">
        <f t="shared" si="3"/>
        <v>5</v>
      </c>
    </row>
    <row r="258" spans="1:17" ht="20" customHeight="1" x14ac:dyDescent="0.2">
      <c r="A258" s="13" t="s">
        <v>167</v>
      </c>
      <c r="B258" s="4">
        <v>0</v>
      </c>
      <c r="C258" s="4">
        <v>0</v>
      </c>
      <c r="D258" s="4">
        <v>0.5</v>
      </c>
      <c r="E258" s="4">
        <v>0.5</v>
      </c>
      <c r="F258" s="4">
        <v>0</v>
      </c>
      <c r="G258" s="4">
        <v>0</v>
      </c>
      <c r="H258" s="4">
        <v>0</v>
      </c>
      <c r="I258" s="4">
        <v>1</v>
      </c>
      <c r="J258" s="4">
        <v>1</v>
      </c>
      <c r="K258" s="4">
        <v>1.5</v>
      </c>
      <c r="L258" s="4">
        <v>0</v>
      </c>
      <c r="M258" s="4">
        <v>0</v>
      </c>
      <c r="N258" s="4">
        <v>0</v>
      </c>
      <c r="O258" s="4">
        <v>0.75</v>
      </c>
      <c r="P258" s="4">
        <v>0</v>
      </c>
      <c r="Q258" s="4">
        <f t="shared" si="3"/>
        <v>5</v>
      </c>
    </row>
    <row r="259" spans="1:17" ht="20" customHeight="1" x14ac:dyDescent="0.2">
      <c r="A259" s="13" t="s">
        <v>392</v>
      </c>
      <c r="B259" s="4">
        <v>0</v>
      </c>
      <c r="C259" s="4">
        <v>1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1</v>
      </c>
      <c r="J259" s="4">
        <v>1</v>
      </c>
      <c r="K259" s="4">
        <v>1.5</v>
      </c>
      <c r="L259" s="4">
        <v>0</v>
      </c>
      <c r="M259" s="4">
        <v>1.5</v>
      </c>
      <c r="N259" s="4">
        <v>0.75</v>
      </c>
      <c r="O259" s="4">
        <v>1.5</v>
      </c>
      <c r="P259" s="4">
        <v>0</v>
      </c>
      <c r="Q259" s="4">
        <f t="shared" ref="Q259:Q322" si="4">ROUND(SUM(B259:P259)-0.001,0)</f>
        <v>8</v>
      </c>
    </row>
    <row r="260" spans="1:17" ht="20" customHeight="1" x14ac:dyDescent="0.2">
      <c r="A260" s="13" t="s">
        <v>110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1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0.75</v>
      </c>
      <c r="P260" s="4">
        <v>0</v>
      </c>
      <c r="Q260" s="4">
        <f t="shared" si="4"/>
        <v>3</v>
      </c>
    </row>
    <row r="261" spans="1:17" ht="20" customHeight="1" x14ac:dyDescent="0.2">
      <c r="A261" s="13" t="s">
        <v>183</v>
      </c>
      <c r="B261" s="4">
        <v>0</v>
      </c>
      <c r="C261" s="4">
        <v>1</v>
      </c>
      <c r="D261" s="4">
        <v>1</v>
      </c>
      <c r="E261" s="4">
        <v>1</v>
      </c>
      <c r="F261" s="4">
        <v>0</v>
      </c>
      <c r="G261" s="4">
        <v>0</v>
      </c>
      <c r="H261" s="4">
        <v>0</v>
      </c>
      <c r="I261" s="4">
        <v>1</v>
      </c>
      <c r="J261" s="4">
        <v>1</v>
      </c>
      <c r="K261" s="4">
        <v>0.75</v>
      </c>
      <c r="L261" s="4">
        <v>0</v>
      </c>
      <c r="M261" s="4">
        <v>0</v>
      </c>
      <c r="N261" s="4">
        <v>1.5</v>
      </c>
      <c r="O261" s="4">
        <v>1.5</v>
      </c>
      <c r="P261" s="4">
        <v>0</v>
      </c>
      <c r="Q261" s="4">
        <f t="shared" si="4"/>
        <v>9</v>
      </c>
    </row>
    <row r="262" spans="1:17" ht="20" customHeight="1" x14ac:dyDescent="0.2">
      <c r="A262" s="13" t="s">
        <v>286</v>
      </c>
      <c r="B262" s="4">
        <v>0</v>
      </c>
      <c r="C262" s="4">
        <v>1</v>
      </c>
      <c r="D262" s="4">
        <v>1</v>
      </c>
      <c r="E262" s="4">
        <v>1</v>
      </c>
      <c r="F262" s="4">
        <v>0</v>
      </c>
      <c r="G262" s="4">
        <v>0</v>
      </c>
      <c r="H262" s="4">
        <v>0</v>
      </c>
      <c r="I262" s="4">
        <v>1</v>
      </c>
      <c r="J262" s="4">
        <v>1</v>
      </c>
      <c r="K262" s="4">
        <v>1.5</v>
      </c>
      <c r="L262" s="4">
        <v>0</v>
      </c>
      <c r="M262" s="4">
        <v>0.75</v>
      </c>
      <c r="N262" s="4">
        <v>0</v>
      </c>
      <c r="O262" s="4">
        <v>1.5</v>
      </c>
      <c r="P262" s="4">
        <v>0</v>
      </c>
      <c r="Q262" s="4">
        <f t="shared" si="4"/>
        <v>9</v>
      </c>
    </row>
    <row r="263" spans="1:17" ht="20" customHeight="1" x14ac:dyDescent="0.2">
      <c r="A263" s="13" t="s">
        <v>347</v>
      </c>
      <c r="B263" s="4">
        <v>2</v>
      </c>
      <c r="C263" s="4">
        <v>2</v>
      </c>
      <c r="D263" s="4">
        <v>1</v>
      </c>
      <c r="E263" s="4">
        <v>1</v>
      </c>
      <c r="F263" s="4">
        <v>0</v>
      </c>
      <c r="G263" s="4">
        <v>0</v>
      </c>
      <c r="H263" s="4">
        <v>1</v>
      </c>
      <c r="I263" s="4">
        <v>1</v>
      </c>
      <c r="J263" s="4">
        <v>1</v>
      </c>
      <c r="K263" s="4">
        <v>1.5</v>
      </c>
      <c r="L263" s="4">
        <v>0.75</v>
      </c>
      <c r="M263" s="4">
        <v>1.5</v>
      </c>
      <c r="N263" s="4">
        <v>1.5</v>
      </c>
      <c r="O263" s="4">
        <v>1.5</v>
      </c>
      <c r="P263" s="4">
        <v>0</v>
      </c>
      <c r="Q263" s="4">
        <f t="shared" si="4"/>
        <v>16</v>
      </c>
    </row>
    <row r="264" spans="1:17" ht="20" customHeight="1" x14ac:dyDescent="0.2">
      <c r="A264" s="13" t="s">
        <v>94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1</v>
      </c>
      <c r="J264" s="4">
        <v>0</v>
      </c>
      <c r="K264" s="4">
        <v>1.5</v>
      </c>
      <c r="L264" s="4">
        <v>0</v>
      </c>
      <c r="M264" s="4">
        <v>0.75</v>
      </c>
      <c r="N264" s="4">
        <v>0</v>
      </c>
      <c r="O264" s="4">
        <v>0.75</v>
      </c>
      <c r="P264" s="4">
        <v>0</v>
      </c>
      <c r="Q264" s="4">
        <f t="shared" si="4"/>
        <v>4</v>
      </c>
    </row>
    <row r="265" spans="1:17" ht="20" customHeight="1" x14ac:dyDescent="0.2">
      <c r="A265" s="13" t="s">
        <v>370</v>
      </c>
      <c r="B265" s="4">
        <v>0</v>
      </c>
      <c r="C265" s="4">
        <v>0</v>
      </c>
      <c r="D265" s="4">
        <v>1</v>
      </c>
      <c r="E265" s="4">
        <v>0.5</v>
      </c>
      <c r="F265" s="4">
        <v>0</v>
      </c>
      <c r="G265" s="4">
        <v>0</v>
      </c>
      <c r="H265" s="4">
        <v>0</v>
      </c>
      <c r="I265" s="4">
        <v>1</v>
      </c>
      <c r="J265" s="4">
        <v>1</v>
      </c>
      <c r="K265" s="4">
        <v>0.75</v>
      </c>
      <c r="L265" s="4">
        <v>0</v>
      </c>
      <c r="M265" s="4">
        <v>1.5</v>
      </c>
      <c r="N265" s="4">
        <v>0</v>
      </c>
      <c r="O265" s="4">
        <v>0</v>
      </c>
      <c r="P265" s="4">
        <v>0</v>
      </c>
      <c r="Q265" s="4">
        <f t="shared" si="4"/>
        <v>6</v>
      </c>
    </row>
    <row r="266" spans="1:17" ht="20" customHeight="1" x14ac:dyDescent="0.2">
      <c r="A266" s="13" t="s">
        <v>220</v>
      </c>
      <c r="B266" s="4">
        <v>0</v>
      </c>
      <c r="C266" s="4">
        <v>1</v>
      </c>
      <c r="D266" s="4">
        <v>1</v>
      </c>
      <c r="E266" s="4">
        <v>1</v>
      </c>
      <c r="F266" s="4">
        <v>0</v>
      </c>
      <c r="G266" s="4">
        <v>0</v>
      </c>
      <c r="H266" s="4">
        <v>0</v>
      </c>
      <c r="I266" s="4">
        <v>1</v>
      </c>
      <c r="J266" s="4">
        <v>1</v>
      </c>
      <c r="K266" s="4">
        <v>1.5</v>
      </c>
      <c r="L266" s="4">
        <v>0.75</v>
      </c>
      <c r="M266" s="4">
        <v>1.5</v>
      </c>
      <c r="N266" s="4">
        <v>0</v>
      </c>
      <c r="O266" s="4">
        <v>1.5</v>
      </c>
      <c r="P266" s="4">
        <v>0</v>
      </c>
      <c r="Q266" s="4">
        <f t="shared" si="4"/>
        <v>10</v>
      </c>
    </row>
    <row r="267" spans="1:17" ht="20" customHeight="1" x14ac:dyDescent="0.2">
      <c r="A267" s="13" t="s">
        <v>230</v>
      </c>
      <c r="B267" s="4">
        <v>2</v>
      </c>
      <c r="C267" s="4">
        <v>2</v>
      </c>
      <c r="D267" s="4">
        <v>1</v>
      </c>
      <c r="E267" s="4">
        <v>1</v>
      </c>
      <c r="F267" s="4">
        <v>2</v>
      </c>
      <c r="G267" s="4">
        <v>1</v>
      </c>
      <c r="H267" s="4">
        <v>1</v>
      </c>
      <c r="I267" s="4">
        <v>1</v>
      </c>
      <c r="J267" s="4">
        <v>1</v>
      </c>
      <c r="K267" s="4">
        <v>1.5</v>
      </c>
      <c r="L267" s="4">
        <v>1.5</v>
      </c>
      <c r="M267" s="4">
        <v>0.75</v>
      </c>
      <c r="N267" s="4">
        <v>1.5</v>
      </c>
      <c r="O267" s="4">
        <v>1.5</v>
      </c>
      <c r="P267" s="4">
        <v>0</v>
      </c>
      <c r="Q267" s="4">
        <f t="shared" si="4"/>
        <v>19</v>
      </c>
    </row>
    <row r="268" spans="1:17" ht="20" customHeight="1" x14ac:dyDescent="0.2">
      <c r="A268" s="13" t="s">
        <v>409</v>
      </c>
      <c r="B268" s="4">
        <v>1</v>
      </c>
      <c r="C268" s="4">
        <v>1</v>
      </c>
      <c r="D268" s="4">
        <v>1</v>
      </c>
      <c r="E268" s="4">
        <v>1</v>
      </c>
      <c r="F268" s="4">
        <v>0</v>
      </c>
      <c r="G268" s="4">
        <v>0</v>
      </c>
      <c r="H268" s="4">
        <v>0</v>
      </c>
      <c r="I268" s="4">
        <v>1</v>
      </c>
      <c r="J268" s="4">
        <v>1</v>
      </c>
      <c r="K268" s="4">
        <v>0.75</v>
      </c>
      <c r="L268" s="4">
        <v>0.75</v>
      </c>
      <c r="M268" s="4">
        <v>1.5</v>
      </c>
      <c r="N268" s="4">
        <v>1.5</v>
      </c>
      <c r="O268" s="4">
        <v>0.75</v>
      </c>
      <c r="P268" s="4">
        <v>0</v>
      </c>
      <c r="Q268" s="4">
        <f t="shared" si="4"/>
        <v>11</v>
      </c>
    </row>
    <row r="269" spans="1:17" ht="20" customHeight="1" x14ac:dyDescent="0.2">
      <c r="A269" s="13" t="s">
        <v>333</v>
      </c>
      <c r="B269" s="4">
        <v>0</v>
      </c>
      <c r="C269" s="4">
        <v>0</v>
      </c>
      <c r="D269" s="4">
        <v>0.5</v>
      </c>
      <c r="E269" s="4">
        <v>0.5</v>
      </c>
      <c r="F269" s="4">
        <v>1</v>
      </c>
      <c r="G269" s="4">
        <v>0</v>
      </c>
      <c r="H269" s="4">
        <v>1</v>
      </c>
      <c r="I269" s="4">
        <v>1</v>
      </c>
      <c r="J269" s="4">
        <v>1</v>
      </c>
      <c r="K269" s="4">
        <v>0.75</v>
      </c>
      <c r="L269" s="4">
        <v>0</v>
      </c>
      <c r="M269" s="4">
        <v>0.75</v>
      </c>
      <c r="N269" s="4">
        <v>0.75</v>
      </c>
      <c r="O269" s="4">
        <v>0</v>
      </c>
      <c r="P269" s="4">
        <v>0</v>
      </c>
      <c r="Q269" s="4">
        <f t="shared" si="4"/>
        <v>7</v>
      </c>
    </row>
    <row r="270" spans="1:17" ht="20" customHeight="1" x14ac:dyDescent="0.2">
      <c r="A270" s="13" t="s">
        <v>373</v>
      </c>
      <c r="B270" s="4">
        <v>1</v>
      </c>
      <c r="C270" s="4">
        <v>2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1.5</v>
      </c>
      <c r="L270" s="4">
        <v>0.75</v>
      </c>
      <c r="M270" s="4">
        <v>1.5</v>
      </c>
      <c r="N270" s="4">
        <v>0.75</v>
      </c>
      <c r="O270" s="4">
        <v>0.75</v>
      </c>
      <c r="P270" s="4">
        <v>0</v>
      </c>
      <c r="Q270" s="4">
        <f t="shared" si="4"/>
        <v>15</v>
      </c>
    </row>
    <row r="271" spans="1:17" ht="20" customHeight="1" x14ac:dyDescent="0.2">
      <c r="A271" s="13" t="s">
        <v>126</v>
      </c>
      <c r="B271" s="4">
        <v>0</v>
      </c>
      <c r="C271" s="4">
        <v>1</v>
      </c>
      <c r="D271" s="4">
        <v>0.5</v>
      </c>
      <c r="E271" s="4">
        <v>0.5</v>
      </c>
      <c r="F271" s="4">
        <v>1</v>
      </c>
      <c r="G271" s="4">
        <v>0</v>
      </c>
      <c r="H271" s="4">
        <v>0</v>
      </c>
      <c r="I271" s="4">
        <v>1</v>
      </c>
      <c r="J271" s="4">
        <v>0</v>
      </c>
      <c r="K271" s="4">
        <v>0.75</v>
      </c>
      <c r="L271" s="4">
        <v>0</v>
      </c>
      <c r="M271" s="4">
        <v>0</v>
      </c>
      <c r="N271" s="4">
        <v>0</v>
      </c>
      <c r="O271" s="4">
        <v>1.5</v>
      </c>
      <c r="P271" s="4">
        <v>0</v>
      </c>
      <c r="Q271" s="4">
        <f t="shared" si="4"/>
        <v>6</v>
      </c>
    </row>
    <row r="272" spans="1:17" ht="20" customHeight="1" x14ac:dyDescent="0.2">
      <c r="A272" s="13" t="s">
        <v>160</v>
      </c>
      <c r="B272" s="4">
        <v>0</v>
      </c>
      <c r="C272" s="4">
        <v>1</v>
      </c>
      <c r="D272" s="4">
        <v>1</v>
      </c>
      <c r="E272" s="4">
        <v>1</v>
      </c>
      <c r="F272" s="4">
        <v>1</v>
      </c>
      <c r="G272" s="4">
        <v>0</v>
      </c>
      <c r="H272" s="4">
        <v>1</v>
      </c>
      <c r="I272" s="4">
        <v>0</v>
      </c>
      <c r="J272" s="4">
        <v>1</v>
      </c>
      <c r="K272" s="4">
        <v>1.5</v>
      </c>
      <c r="L272" s="4">
        <v>0</v>
      </c>
      <c r="M272" s="4">
        <v>0.75</v>
      </c>
      <c r="N272" s="4">
        <v>0</v>
      </c>
      <c r="O272" s="4">
        <v>0.75</v>
      </c>
      <c r="P272" s="4">
        <v>0</v>
      </c>
      <c r="Q272" s="4">
        <f t="shared" si="4"/>
        <v>9</v>
      </c>
    </row>
    <row r="273" spans="1:17" ht="20" customHeight="1" x14ac:dyDescent="0.2">
      <c r="A273" s="13" t="s">
        <v>413</v>
      </c>
      <c r="B273" s="4">
        <v>1</v>
      </c>
      <c r="C273" s="4">
        <v>1</v>
      </c>
      <c r="D273" s="4">
        <v>0.5</v>
      </c>
      <c r="E273" s="4">
        <v>1</v>
      </c>
      <c r="F273" s="4">
        <v>0</v>
      </c>
      <c r="G273" s="4">
        <v>0</v>
      </c>
      <c r="H273" s="4">
        <v>0</v>
      </c>
      <c r="I273" s="4">
        <v>1</v>
      </c>
      <c r="J273" s="4">
        <v>1</v>
      </c>
      <c r="K273" s="4">
        <v>1.5</v>
      </c>
      <c r="L273" s="4">
        <v>0</v>
      </c>
      <c r="M273" s="4">
        <v>1.5</v>
      </c>
      <c r="N273" s="4">
        <v>0.75</v>
      </c>
      <c r="O273" s="4">
        <v>0.75</v>
      </c>
      <c r="P273" s="4">
        <v>0</v>
      </c>
      <c r="Q273" s="4">
        <f t="shared" si="4"/>
        <v>10</v>
      </c>
    </row>
    <row r="274" spans="1:17" ht="20" customHeight="1" x14ac:dyDescent="0.2">
      <c r="A274" s="13" t="s">
        <v>135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1</v>
      </c>
      <c r="J274" s="4">
        <v>1</v>
      </c>
      <c r="K274" s="4">
        <v>1.5</v>
      </c>
      <c r="L274" s="4">
        <v>0</v>
      </c>
      <c r="M274" s="4">
        <v>0</v>
      </c>
      <c r="N274" s="4">
        <v>0</v>
      </c>
      <c r="O274" s="4">
        <v>0.75</v>
      </c>
      <c r="P274" s="4">
        <v>0</v>
      </c>
      <c r="Q274" s="4">
        <f t="shared" si="4"/>
        <v>4</v>
      </c>
    </row>
    <row r="275" spans="1:17" ht="20" customHeight="1" x14ac:dyDescent="0.2">
      <c r="A275" s="13" t="s">
        <v>155</v>
      </c>
      <c r="B275" s="4">
        <v>0</v>
      </c>
      <c r="C275" s="4">
        <v>0</v>
      </c>
      <c r="D275" s="4">
        <v>1</v>
      </c>
      <c r="E275" s="4">
        <v>1</v>
      </c>
      <c r="F275" s="4">
        <v>1</v>
      </c>
      <c r="G275" s="4">
        <v>0</v>
      </c>
      <c r="H275" s="4">
        <v>0</v>
      </c>
      <c r="I275" s="4">
        <v>1</v>
      </c>
      <c r="J275" s="4">
        <v>1</v>
      </c>
      <c r="K275" s="4">
        <v>0.75</v>
      </c>
      <c r="L275" s="4">
        <v>0</v>
      </c>
      <c r="M275" s="4">
        <v>1.5</v>
      </c>
      <c r="N275" s="4">
        <v>0</v>
      </c>
      <c r="O275" s="4">
        <v>0.75</v>
      </c>
      <c r="P275" s="4">
        <v>0</v>
      </c>
      <c r="Q275" s="4">
        <f t="shared" si="4"/>
        <v>8</v>
      </c>
    </row>
    <row r="276" spans="1:17" ht="20" customHeight="1" x14ac:dyDescent="0.2">
      <c r="A276" s="13" t="s">
        <v>177</v>
      </c>
      <c r="B276" s="4">
        <v>0</v>
      </c>
      <c r="C276" s="4">
        <v>1</v>
      </c>
      <c r="D276" s="4">
        <v>0</v>
      </c>
      <c r="E276" s="4">
        <v>0.5</v>
      </c>
      <c r="F276" s="4">
        <v>0</v>
      </c>
      <c r="G276" s="4">
        <v>0</v>
      </c>
      <c r="H276" s="4">
        <v>0</v>
      </c>
      <c r="I276" s="4">
        <v>1</v>
      </c>
      <c r="J276" s="4">
        <v>1</v>
      </c>
      <c r="K276" s="4">
        <v>0.75</v>
      </c>
      <c r="L276" s="4">
        <v>0</v>
      </c>
      <c r="M276" s="4">
        <v>0</v>
      </c>
      <c r="N276" s="4">
        <v>0</v>
      </c>
      <c r="O276" s="4">
        <v>1.5</v>
      </c>
      <c r="P276" s="4">
        <v>0</v>
      </c>
      <c r="Q276" s="4">
        <f t="shared" si="4"/>
        <v>6</v>
      </c>
    </row>
    <row r="277" spans="1:17" ht="20" customHeight="1" x14ac:dyDescent="0.2">
      <c r="A277" s="13" t="s">
        <v>250</v>
      </c>
      <c r="B277" s="4">
        <v>0</v>
      </c>
      <c r="C277" s="4">
        <v>1</v>
      </c>
      <c r="D277" s="4">
        <v>1</v>
      </c>
      <c r="E277" s="4">
        <v>1</v>
      </c>
      <c r="F277" s="4">
        <v>0</v>
      </c>
      <c r="G277" s="4">
        <v>0</v>
      </c>
      <c r="H277" s="4">
        <v>0</v>
      </c>
      <c r="I277" s="4">
        <v>1</v>
      </c>
      <c r="J277" s="4">
        <v>1</v>
      </c>
      <c r="K277" s="4">
        <v>0</v>
      </c>
      <c r="L277" s="4">
        <v>0.75</v>
      </c>
      <c r="M277" s="4">
        <v>1.5</v>
      </c>
      <c r="N277" s="4">
        <v>0</v>
      </c>
      <c r="O277" s="4">
        <v>1.5</v>
      </c>
      <c r="P277" s="4">
        <v>0</v>
      </c>
      <c r="Q277" s="4">
        <f t="shared" si="4"/>
        <v>9</v>
      </c>
    </row>
    <row r="278" spans="1:17" ht="20" customHeight="1" x14ac:dyDescent="0.2">
      <c r="A278" s="13" t="s">
        <v>329</v>
      </c>
      <c r="B278" s="4">
        <v>0</v>
      </c>
      <c r="C278" s="4">
        <v>1</v>
      </c>
      <c r="D278" s="4">
        <v>0</v>
      </c>
      <c r="E278" s="4">
        <v>0</v>
      </c>
      <c r="F278" s="4">
        <v>1</v>
      </c>
      <c r="G278" s="4">
        <v>1</v>
      </c>
      <c r="H278" s="4">
        <v>0</v>
      </c>
      <c r="I278" s="4">
        <v>1</v>
      </c>
      <c r="J278" s="4">
        <v>1</v>
      </c>
      <c r="K278" s="4">
        <v>0.75</v>
      </c>
      <c r="L278" s="4">
        <v>0</v>
      </c>
      <c r="M278" s="4">
        <v>0</v>
      </c>
      <c r="N278" s="4">
        <v>0</v>
      </c>
      <c r="O278" s="4">
        <v>1.5</v>
      </c>
      <c r="P278" s="4">
        <v>0</v>
      </c>
      <c r="Q278" s="4">
        <f t="shared" si="4"/>
        <v>7</v>
      </c>
    </row>
    <row r="279" spans="1:17" ht="20" customHeight="1" x14ac:dyDescent="0.2">
      <c r="A279" s="13" t="s">
        <v>156</v>
      </c>
      <c r="B279" s="4">
        <v>0</v>
      </c>
      <c r="C279" s="4">
        <v>1</v>
      </c>
      <c r="D279" s="4">
        <v>1</v>
      </c>
      <c r="E279" s="4">
        <v>1</v>
      </c>
      <c r="F279" s="4">
        <v>1</v>
      </c>
      <c r="G279" s="4">
        <v>0</v>
      </c>
      <c r="H279" s="4">
        <v>1</v>
      </c>
      <c r="I279" s="4">
        <v>1</v>
      </c>
      <c r="J279" s="4">
        <v>1</v>
      </c>
      <c r="K279" s="4">
        <v>1.5</v>
      </c>
      <c r="L279" s="4">
        <v>0</v>
      </c>
      <c r="M279" s="4">
        <v>0</v>
      </c>
      <c r="N279" s="4">
        <v>0.75</v>
      </c>
      <c r="O279" s="4">
        <v>1.5</v>
      </c>
      <c r="P279" s="4">
        <v>0</v>
      </c>
      <c r="Q279" s="4">
        <f t="shared" si="4"/>
        <v>11</v>
      </c>
    </row>
    <row r="280" spans="1:17" ht="20" customHeight="1" x14ac:dyDescent="0.2">
      <c r="A280" s="13" t="s">
        <v>311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f t="shared" si="4"/>
        <v>1</v>
      </c>
    </row>
    <row r="281" spans="1:17" ht="20" customHeight="1" x14ac:dyDescent="0.2">
      <c r="A281" s="13" t="s">
        <v>299</v>
      </c>
      <c r="B281" s="4">
        <v>1</v>
      </c>
      <c r="C281" s="4">
        <v>1</v>
      </c>
      <c r="D281" s="4">
        <v>1</v>
      </c>
      <c r="E281" s="4">
        <v>1</v>
      </c>
      <c r="F281" s="4">
        <v>0</v>
      </c>
      <c r="G281" s="4">
        <v>0</v>
      </c>
      <c r="H281" s="4">
        <v>1</v>
      </c>
      <c r="I281" s="4">
        <v>1</v>
      </c>
      <c r="J281" s="4">
        <v>1</v>
      </c>
      <c r="K281" s="4">
        <v>1.5</v>
      </c>
      <c r="L281" s="4">
        <v>0.75</v>
      </c>
      <c r="M281" s="4">
        <v>0.75</v>
      </c>
      <c r="N281" s="4">
        <v>1.5</v>
      </c>
      <c r="O281" s="4">
        <v>1.5</v>
      </c>
      <c r="P281" s="4">
        <v>0</v>
      </c>
      <c r="Q281" s="4">
        <f t="shared" si="4"/>
        <v>13</v>
      </c>
    </row>
    <row r="282" spans="1:17" ht="20" customHeight="1" x14ac:dyDescent="0.2">
      <c r="A282" s="13" t="s">
        <v>175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1</v>
      </c>
      <c r="J282" s="4">
        <v>1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f t="shared" si="4"/>
        <v>2</v>
      </c>
    </row>
    <row r="283" spans="1:17" ht="20" customHeight="1" x14ac:dyDescent="0.2">
      <c r="A283" s="13" t="s">
        <v>180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0.75</v>
      </c>
      <c r="P283" s="4">
        <v>0</v>
      </c>
      <c r="Q283" s="4">
        <f t="shared" si="4"/>
        <v>2</v>
      </c>
    </row>
    <row r="284" spans="1:17" ht="20" customHeight="1" x14ac:dyDescent="0.2">
      <c r="A284" s="13" t="s">
        <v>133</v>
      </c>
      <c r="B284" s="4">
        <v>0</v>
      </c>
      <c r="C284" s="4">
        <v>0</v>
      </c>
      <c r="D284" s="4">
        <v>0.5</v>
      </c>
      <c r="E284" s="4">
        <v>0.5</v>
      </c>
      <c r="F284" s="4">
        <v>1</v>
      </c>
      <c r="G284" s="4">
        <v>0</v>
      </c>
      <c r="H284" s="4">
        <v>0</v>
      </c>
      <c r="I284" s="4">
        <v>0</v>
      </c>
      <c r="J284" s="4">
        <v>0</v>
      </c>
      <c r="K284" s="4">
        <v>0.75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f t="shared" si="4"/>
        <v>3</v>
      </c>
    </row>
    <row r="285" spans="1:17" ht="20" customHeight="1" x14ac:dyDescent="0.2">
      <c r="A285" s="13" t="s">
        <v>157</v>
      </c>
      <c r="B285" s="4">
        <v>2</v>
      </c>
      <c r="C285" s="4">
        <v>1</v>
      </c>
      <c r="D285" s="4">
        <v>1</v>
      </c>
      <c r="E285" s="4">
        <v>1</v>
      </c>
      <c r="F285" s="4">
        <v>0</v>
      </c>
      <c r="G285" s="4">
        <v>1</v>
      </c>
      <c r="H285" s="4">
        <v>1</v>
      </c>
      <c r="I285" s="4">
        <v>1</v>
      </c>
      <c r="J285" s="4">
        <v>1</v>
      </c>
      <c r="K285" s="4">
        <v>1.5</v>
      </c>
      <c r="L285" s="4">
        <v>0.75</v>
      </c>
      <c r="M285" s="4">
        <v>0.75</v>
      </c>
      <c r="N285" s="4">
        <v>1.5</v>
      </c>
      <c r="O285" s="4">
        <v>1.5</v>
      </c>
      <c r="P285" s="4">
        <v>0</v>
      </c>
      <c r="Q285" s="4">
        <f t="shared" si="4"/>
        <v>15</v>
      </c>
    </row>
    <row r="286" spans="1:17" ht="20" customHeight="1" x14ac:dyDescent="0.2">
      <c r="A286" s="13" t="s">
        <v>254</v>
      </c>
      <c r="B286" s="4">
        <v>0</v>
      </c>
      <c r="C286" s="4">
        <v>1</v>
      </c>
      <c r="D286" s="4">
        <v>0</v>
      </c>
      <c r="E286" s="4">
        <v>0</v>
      </c>
      <c r="F286" s="4">
        <v>0</v>
      </c>
      <c r="G286" s="4">
        <v>0</v>
      </c>
      <c r="H286" s="4">
        <v>1</v>
      </c>
      <c r="I286" s="4">
        <v>1</v>
      </c>
      <c r="J286" s="4">
        <v>1</v>
      </c>
      <c r="K286" s="4">
        <v>1.5</v>
      </c>
      <c r="L286" s="4">
        <v>0</v>
      </c>
      <c r="M286" s="4">
        <v>0.75</v>
      </c>
      <c r="N286" s="4">
        <v>0</v>
      </c>
      <c r="O286" s="4">
        <v>0.75</v>
      </c>
      <c r="P286" s="4">
        <v>0</v>
      </c>
      <c r="Q286" s="4">
        <f t="shared" si="4"/>
        <v>7</v>
      </c>
    </row>
    <row r="287" spans="1:17" ht="20" customHeight="1" x14ac:dyDescent="0.2">
      <c r="A287" s="13" t="s">
        <v>122</v>
      </c>
      <c r="B287" s="4">
        <v>0</v>
      </c>
      <c r="C287" s="4">
        <v>1</v>
      </c>
      <c r="D287" s="4">
        <v>1</v>
      </c>
      <c r="E287" s="4">
        <v>1</v>
      </c>
      <c r="F287" s="4">
        <v>1</v>
      </c>
      <c r="G287" s="4">
        <v>0</v>
      </c>
      <c r="H287" s="4">
        <v>1</v>
      </c>
      <c r="I287" s="4">
        <v>1</v>
      </c>
      <c r="J287" s="4">
        <v>1</v>
      </c>
      <c r="K287" s="4">
        <v>1.5</v>
      </c>
      <c r="L287" s="4">
        <v>0</v>
      </c>
      <c r="M287" s="4">
        <v>0</v>
      </c>
      <c r="N287" s="4">
        <v>0.75</v>
      </c>
      <c r="O287" s="4">
        <v>1.5</v>
      </c>
      <c r="P287" s="4">
        <v>0</v>
      </c>
      <c r="Q287" s="4">
        <f t="shared" si="4"/>
        <v>11</v>
      </c>
    </row>
    <row r="288" spans="1:17" ht="20" customHeight="1" x14ac:dyDescent="0.2">
      <c r="A288" s="13" t="s">
        <v>287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1</v>
      </c>
      <c r="J288" s="4">
        <v>1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f t="shared" si="4"/>
        <v>2</v>
      </c>
    </row>
    <row r="289" spans="1:17" ht="20" customHeight="1" x14ac:dyDescent="0.2">
      <c r="A289" s="13" t="s">
        <v>258</v>
      </c>
      <c r="B289" s="4">
        <v>0</v>
      </c>
      <c r="C289" s="4">
        <v>0.5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1</v>
      </c>
      <c r="J289" s="4">
        <v>0</v>
      </c>
      <c r="K289" s="4">
        <v>0.75</v>
      </c>
      <c r="L289" s="4">
        <v>0</v>
      </c>
      <c r="M289" s="4">
        <v>0</v>
      </c>
      <c r="N289" s="4">
        <v>0</v>
      </c>
      <c r="O289" s="4">
        <v>1.5</v>
      </c>
      <c r="P289" s="4">
        <v>0</v>
      </c>
      <c r="Q289" s="4">
        <f t="shared" si="4"/>
        <v>4</v>
      </c>
    </row>
    <row r="290" spans="1:17" ht="20" customHeight="1" x14ac:dyDescent="0.2">
      <c r="A290" s="13" t="s">
        <v>189</v>
      </c>
      <c r="B290" s="4">
        <v>0</v>
      </c>
      <c r="C290" s="4">
        <v>1</v>
      </c>
      <c r="D290" s="4">
        <v>1</v>
      </c>
      <c r="E290" s="4">
        <v>1</v>
      </c>
      <c r="F290" s="4">
        <v>0</v>
      </c>
      <c r="G290" s="4">
        <v>0</v>
      </c>
      <c r="H290" s="4">
        <v>0</v>
      </c>
      <c r="I290" s="4">
        <v>1</v>
      </c>
      <c r="J290" s="4">
        <v>1</v>
      </c>
      <c r="K290" s="4">
        <v>0</v>
      </c>
      <c r="L290" s="4">
        <v>0</v>
      </c>
      <c r="M290" s="4">
        <v>0.75</v>
      </c>
      <c r="N290" s="4">
        <v>0</v>
      </c>
      <c r="O290" s="4">
        <v>1.5</v>
      </c>
      <c r="P290" s="4">
        <v>0</v>
      </c>
      <c r="Q290" s="4">
        <f t="shared" si="4"/>
        <v>7</v>
      </c>
    </row>
    <row r="291" spans="1:17" ht="20" customHeight="1" x14ac:dyDescent="0.2">
      <c r="A291" s="13" t="s">
        <v>114</v>
      </c>
      <c r="B291" s="4">
        <v>0</v>
      </c>
      <c r="C291" s="4">
        <v>0</v>
      </c>
      <c r="D291" s="4">
        <v>0.5</v>
      </c>
      <c r="E291" s="4">
        <v>0.5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f t="shared" si="4"/>
        <v>1</v>
      </c>
    </row>
    <row r="292" spans="1:17" ht="20" customHeight="1" x14ac:dyDescent="0.2">
      <c r="A292" s="13" t="s">
        <v>253</v>
      </c>
      <c r="B292" s="4">
        <v>0</v>
      </c>
      <c r="C292" s="4">
        <v>1</v>
      </c>
      <c r="D292" s="4">
        <v>0.5</v>
      </c>
      <c r="E292" s="4">
        <v>1</v>
      </c>
      <c r="F292" s="4">
        <v>0</v>
      </c>
      <c r="G292" s="4">
        <v>0</v>
      </c>
      <c r="H292" s="4">
        <v>0</v>
      </c>
      <c r="I292" s="4">
        <v>1</v>
      </c>
      <c r="J292" s="4">
        <v>0</v>
      </c>
      <c r="K292" s="4">
        <v>0</v>
      </c>
      <c r="L292" s="4">
        <v>0.75</v>
      </c>
      <c r="M292" s="4">
        <v>0</v>
      </c>
      <c r="N292" s="4">
        <v>0.75</v>
      </c>
      <c r="O292" s="4">
        <v>1.5</v>
      </c>
      <c r="P292" s="4">
        <v>0</v>
      </c>
      <c r="Q292" s="4">
        <f t="shared" si="4"/>
        <v>6</v>
      </c>
    </row>
    <row r="293" spans="1:17" ht="20" customHeight="1" x14ac:dyDescent="0.2">
      <c r="A293" s="13" t="s">
        <v>195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1</v>
      </c>
      <c r="J293" s="4">
        <v>1</v>
      </c>
      <c r="K293" s="4">
        <v>1.5</v>
      </c>
      <c r="L293" s="4">
        <v>0</v>
      </c>
      <c r="M293" s="4">
        <v>0.75</v>
      </c>
      <c r="N293" s="4">
        <v>0</v>
      </c>
      <c r="O293" s="4">
        <v>1.5</v>
      </c>
      <c r="P293" s="4">
        <v>0</v>
      </c>
      <c r="Q293" s="4">
        <f t="shared" si="4"/>
        <v>6</v>
      </c>
    </row>
    <row r="294" spans="1:17" ht="20" customHeight="1" x14ac:dyDescent="0.2">
      <c r="A294" s="13" t="s">
        <v>235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>
        <f t="shared" si="4"/>
        <v>0</v>
      </c>
    </row>
    <row r="295" spans="1:17" ht="20" customHeight="1" x14ac:dyDescent="0.2">
      <c r="A295" s="13" t="s">
        <v>255</v>
      </c>
      <c r="B295" s="4">
        <v>0</v>
      </c>
      <c r="C295" s="4">
        <v>1</v>
      </c>
      <c r="D295" s="4">
        <v>1</v>
      </c>
      <c r="E295" s="4">
        <v>1</v>
      </c>
      <c r="F295" s="4">
        <v>0</v>
      </c>
      <c r="G295" s="4">
        <v>0</v>
      </c>
      <c r="H295" s="4">
        <v>0</v>
      </c>
      <c r="I295" s="4">
        <v>1</v>
      </c>
      <c r="J295" s="4">
        <v>1</v>
      </c>
      <c r="K295" s="4">
        <v>1.5</v>
      </c>
      <c r="L295" s="4">
        <v>0</v>
      </c>
      <c r="M295" s="4">
        <v>1.5</v>
      </c>
      <c r="N295" s="4">
        <v>0.75</v>
      </c>
      <c r="O295" s="4">
        <v>1.5</v>
      </c>
      <c r="P295" s="4">
        <v>0</v>
      </c>
      <c r="Q295" s="4">
        <f t="shared" si="4"/>
        <v>10</v>
      </c>
    </row>
    <row r="296" spans="1:17" ht="20" customHeight="1" x14ac:dyDescent="0.2">
      <c r="A296" s="13" t="s">
        <v>137</v>
      </c>
      <c r="B296" s="4">
        <v>0</v>
      </c>
      <c r="C296" s="4">
        <v>1</v>
      </c>
      <c r="D296" s="4">
        <v>0.5</v>
      </c>
      <c r="E296" s="4">
        <v>1</v>
      </c>
      <c r="F296" s="4">
        <v>0</v>
      </c>
      <c r="G296" s="4">
        <v>0</v>
      </c>
      <c r="H296" s="4">
        <v>0</v>
      </c>
      <c r="I296" s="4">
        <v>1</v>
      </c>
      <c r="J296" s="4">
        <v>1</v>
      </c>
      <c r="K296" s="4">
        <v>1.5</v>
      </c>
      <c r="L296" s="4">
        <v>0</v>
      </c>
      <c r="M296" s="4">
        <v>0.75</v>
      </c>
      <c r="N296" s="4">
        <v>0</v>
      </c>
      <c r="O296" s="4">
        <v>1.5</v>
      </c>
      <c r="P296" s="4">
        <v>0</v>
      </c>
      <c r="Q296" s="4">
        <f t="shared" si="4"/>
        <v>8</v>
      </c>
    </row>
    <row r="297" spans="1:17" ht="20" customHeight="1" x14ac:dyDescent="0.2">
      <c r="A297" s="13" t="s">
        <v>228</v>
      </c>
      <c r="B297" s="4">
        <v>0</v>
      </c>
      <c r="C297" s="4">
        <v>1</v>
      </c>
      <c r="D297" s="4">
        <v>1</v>
      </c>
      <c r="E297" s="4">
        <v>1</v>
      </c>
      <c r="F297" s="4">
        <v>1</v>
      </c>
      <c r="G297" s="4">
        <v>0.5</v>
      </c>
      <c r="H297" s="4">
        <v>1</v>
      </c>
      <c r="I297" s="4">
        <v>1</v>
      </c>
      <c r="J297" s="4">
        <v>1</v>
      </c>
      <c r="K297" s="4">
        <v>1.5</v>
      </c>
      <c r="L297" s="4">
        <v>0.75</v>
      </c>
      <c r="M297" s="4">
        <v>1.5</v>
      </c>
      <c r="N297" s="4">
        <v>0.75</v>
      </c>
      <c r="O297" s="4">
        <v>1.5</v>
      </c>
      <c r="P297" s="4">
        <v>0</v>
      </c>
      <c r="Q297" s="4">
        <f t="shared" si="4"/>
        <v>13</v>
      </c>
    </row>
    <row r="298" spans="1:17" ht="20" customHeight="1" x14ac:dyDescent="0.2">
      <c r="A298" s="13" t="s">
        <v>394</v>
      </c>
      <c r="B298" s="4">
        <v>1</v>
      </c>
      <c r="C298" s="4">
        <v>1</v>
      </c>
      <c r="D298" s="4">
        <v>1</v>
      </c>
      <c r="E298" s="4">
        <v>0.5</v>
      </c>
      <c r="F298" s="4">
        <v>2</v>
      </c>
      <c r="G298" s="4">
        <v>1</v>
      </c>
      <c r="H298" s="4">
        <v>1</v>
      </c>
      <c r="I298" s="4">
        <v>1</v>
      </c>
      <c r="J298" s="4">
        <v>1</v>
      </c>
      <c r="K298" s="4">
        <v>1.5</v>
      </c>
      <c r="L298" s="4">
        <v>1.5</v>
      </c>
      <c r="M298" s="4">
        <v>0.75</v>
      </c>
      <c r="N298" s="4">
        <v>1.5</v>
      </c>
      <c r="O298" s="4">
        <v>1.5</v>
      </c>
      <c r="P298" s="4">
        <v>0</v>
      </c>
      <c r="Q298" s="4">
        <f t="shared" si="4"/>
        <v>16</v>
      </c>
    </row>
    <row r="299" spans="1:17" ht="20" customHeight="1" x14ac:dyDescent="0.2">
      <c r="A299" s="13" t="s">
        <v>231</v>
      </c>
      <c r="B299" s="4">
        <v>2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1</v>
      </c>
      <c r="I299" s="4">
        <v>1</v>
      </c>
      <c r="J299" s="4">
        <v>1</v>
      </c>
      <c r="K299" s="4">
        <v>1.5</v>
      </c>
      <c r="L299" s="4">
        <v>0.75</v>
      </c>
      <c r="M299" s="4">
        <v>0</v>
      </c>
      <c r="N299" s="4">
        <v>1.5</v>
      </c>
      <c r="O299" s="4">
        <v>1.5</v>
      </c>
      <c r="P299" s="4">
        <v>0</v>
      </c>
      <c r="Q299" s="4">
        <f t="shared" si="4"/>
        <v>14</v>
      </c>
    </row>
    <row r="300" spans="1:17" ht="20" customHeight="1" x14ac:dyDescent="0.2">
      <c r="A300" s="13" t="s">
        <v>281</v>
      </c>
      <c r="B300" s="4">
        <v>1</v>
      </c>
      <c r="C300" s="4">
        <v>1</v>
      </c>
      <c r="D300" s="4">
        <v>0</v>
      </c>
      <c r="E300" s="4">
        <v>0</v>
      </c>
      <c r="F300" s="4">
        <v>0</v>
      </c>
      <c r="G300" s="4">
        <v>1</v>
      </c>
      <c r="H300" s="4">
        <v>0.5</v>
      </c>
      <c r="I300" s="4">
        <v>1</v>
      </c>
      <c r="J300" s="4">
        <v>1</v>
      </c>
      <c r="K300" s="4">
        <v>1.5</v>
      </c>
      <c r="L300" s="4">
        <v>0.75</v>
      </c>
      <c r="M300" s="4">
        <v>0.75</v>
      </c>
      <c r="N300" s="4">
        <v>1.5</v>
      </c>
      <c r="O300" s="4">
        <v>0.75</v>
      </c>
      <c r="P300" s="4">
        <v>0</v>
      </c>
      <c r="Q300" s="4">
        <f t="shared" si="4"/>
        <v>11</v>
      </c>
    </row>
    <row r="301" spans="1:17" ht="20" customHeight="1" x14ac:dyDescent="0.2">
      <c r="A301" s="13" t="s">
        <v>321</v>
      </c>
      <c r="B301" s="4">
        <v>0</v>
      </c>
      <c r="C301" s="4">
        <v>1</v>
      </c>
      <c r="D301" s="4">
        <v>1</v>
      </c>
      <c r="E301" s="4">
        <v>1</v>
      </c>
      <c r="F301" s="4">
        <v>0</v>
      </c>
      <c r="G301" s="4">
        <v>0</v>
      </c>
      <c r="H301" s="4">
        <v>0</v>
      </c>
      <c r="I301" s="4">
        <v>1</v>
      </c>
      <c r="J301" s="4">
        <v>1</v>
      </c>
      <c r="K301" s="4">
        <v>1.5</v>
      </c>
      <c r="L301" s="4">
        <v>0</v>
      </c>
      <c r="M301" s="4">
        <v>1.5</v>
      </c>
      <c r="N301" s="4">
        <v>0.75</v>
      </c>
      <c r="O301" s="4">
        <v>0.75</v>
      </c>
      <c r="P301" s="4">
        <v>0</v>
      </c>
      <c r="Q301" s="4">
        <f t="shared" si="4"/>
        <v>9</v>
      </c>
    </row>
    <row r="302" spans="1:17" ht="20" customHeight="1" x14ac:dyDescent="0.2">
      <c r="A302" s="13" t="s">
        <v>178</v>
      </c>
      <c r="B302" s="4">
        <v>0</v>
      </c>
      <c r="C302" s="4">
        <v>1</v>
      </c>
      <c r="D302" s="4">
        <v>0</v>
      </c>
      <c r="E302" s="4">
        <v>1</v>
      </c>
      <c r="F302" s="4">
        <v>1</v>
      </c>
      <c r="G302" s="4">
        <v>0</v>
      </c>
      <c r="H302" s="4">
        <v>1</v>
      </c>
      <c r="I302" s="4">
        <v>1</v>
      </c>
      <c r="J302" s="4">
        <v>1</v>
      </c>
      <c r="K302" s="4">
        <v>1.5</v>
      </c>
      <c r="L302" s="4">
        <v>0.75</v>
      </c>
      <c r="M302" s="4">
        <v>0</v>
      </c>
      <c r="N302" s="4">
        <v>0.75</v>
      </c>
      <c r="O302" s="4">
        <v>1.5</v>
      </c>
      <c r="P302" s="4">
        <v>0</v>
      </c>
      <c r="Q302" s="4">
        <f t="shared" si="4"/>
        <v>10</v>
      </c>
    </row>
    <row r="303" spans="1:17" ht="20" customHeight="1" x14ac:dyDescent="0.2">
      <c r="A303" s="13" t="s">
        <v>77</v>
      </c>
      <c r="B303" s="4">
        <v>2</v>
      </c>
      <c r="C303" s="4">
        <v>1</v>
      </c>
      <c r="D303" s="4">
        <v>1</v>
      </c>
      <c r="E303" s="4">
        <v>1</v>
      </c>
      <c r="F303" s="4">
        <v>0</v>
      </c>
      <c r="G303" s="4">
        <v>0</v>
      </c>
      <c r="H303" s="4">
        <v>1</v>
      </c>
      <c r="I303" s="4">
        <v>1</v>
      </c>
      <c r="J303" s="4">
        <v>1</v>
      </c>
      <c r="K303" s="4">
        <v>1.5</v>
      </c>
      <c r="L303" s="4">
        <v>0</v>
      </c>
      <c r="M303" s="4">
        <v>0.75</v>
      </c>
      <c r="N303" s="4">
        <v>0.75</v>
      </c>
      <c r="O303" s="4">
        <v>1.5</v>
      </c>
      <c r="P303" s="4">
        <v>0</v>
      </c>
      <c r="Q303" s="4">
        <f t="shared" si="4"/>
        <v>12</v>
      </c>
    </row>
    <row r="304" spans="1:17" ht="20" customHeight="1" x14ac:dyDescent="0.2">
      <c r="A304" s="13" t="s">
        <v>280</v>
      </c>
      <c r="B304" s="4">
        <v>0</v>
      </c>
      <c r="C304" s="4">
        <v>0</v>
      </c>
      <c r="D304" s="4">
        <v>1</v>
      </c>
      <c r="E304" s="4">
        <v>1</v>
      </c>
      <c r="F304" s="4">
        <v>0</v>
      </c>
      <c r="G304" s="4">
        <v>0</v>
      </c>
      <c r="H304" s="4">
        <v>0</v>
      </c>
      <c r="I304" s="4">
        <v>1</v>
      </c>
      <c r="J304" s="4">
        <v>1</v>
      </c>
      <c r="K304" s="4">
        <v>0.75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f t="shared" si="4"/>
        <v>5</v>
      </c>
    </row>
    <row r="305" spans="1:17" ht="20" customHeight="1" x14ac:dyDescent="0.2">
      <c r="A305" s="13" t="s">
        <v>161</v>
      </c>
      <c r="B305" s="4">
        <v>2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0</v>
      </c>
      <c r="J305" s="4">
        <v>1</v>
      </c>
      <c r="K305" s="4">
        <v>1.5</v>
      </c>
      <c r="L305" s="4">
        <v>0.75</v>
      </c>
      <c r="M305" s="4">
        <v>0.75</v>
      </c>
      <c r="N305" s="4">
        <v>1.5</v>
      </c>
      <c r="O305" s="4">
        <v>0.75</v>
      </c>
      <c r="P305" s="4">
        <v>0</v>
      </c>
      <c r="Q305" s="4">
        <f t="shared" si="4"/>
        <v>14</v>
      </c>
    </row>
    <row r="306" spans="1:17" ht="20" customHeight="1" x14ac:dyDescent="0.2">
      <c r="A306" s="13" t="s">
        <v>182</v>
      </c>
      <c r="B306" s="4">
        <v>0</v>
      </c>
      <c r="C306" s="4">
        <v>1</v>
      </c>
      <c r="D306" s="4">
        <v>1</v>
      </c>
      <c r="E306" s="4">
        <v>0.5</v>
      </c>
      <c r="F306" s="4">
        <v>0</v>
      </c>
      <c r="G306" s="4">
        <v>1</v>
      </c>
      <c r="H306" s="4">
        <v>1</v>
      </c>
      <c r="I306" s="4">
        <v>1</v>
      </c>
      <c r="J306" s="4">
        <v>1</v>
      </c>
      <c r="K306" s="4">
        <v>1.5</v>
      </c>
      <c r="L306" s="4">
        <v>0</v>
      </c>
      <c r="M306" s="4">
        <v>1.5</v>
      </c>
      <c r="N306" s="4">
        <v>0.75</v>
      </c>
      <c r="O306" s="4">
        <v>0</v>
      </c>
      <c r="P306" s="4">
        <v>0</v>
      </c>
      <c r="Q306" s="4">
        <f t="shared" si="4"/>
        <v>10</v>
      </c>
    </row>
    <row r="307" spans="1:17" ht="20" customHeight="1" x14ac:dyDescent="0.2">
      <c r="A307" s="13" t="s">
        <v>193</v>
      </c>
      <c r="B307" s="4">
        <v>0</v>
      </c>
      <c r="C307" s="4">
        <v>0</v>
      </c>
      <c r="D307" s="4">
        <v>0.5</v>
      </c>
      <c r="E307" s="4">
        <v>1</v>
      </c>
      <c r="F307" s="4">
        <v>0</v>
      </c>
      <c r="G307" s="4">
        <v>0</v>
      </c>
      <c r="H307" s="4">
        <v>0</v>
      </c>
      <c r="I307" s="4">
        <v>1</v>
      </c>
      <c r="J307" s="4">
        <v>1</v>
      </c>
      <c r="K307" s="4">
        <v>0.75</v>
      </c>
      <c r="L307" s="4">
        <v>0</v>
      </c>
      <c r="M307" s="4">
        <v>1.5</v>
      </c>
      <c r="N307" s="4">
        <v>0.75</v>
      </c>
      <c r="O307" s="4">
        <v>0</v>
      </c>
      <c r="P307" s="4">
        <v>0</v>
      </c>
      <c r="Q307" s="4">
        <f t="shared" si="4"/>
        <v>6</v>
      </c>
    </row>
    <row r="308" spans="1:17" ht="20" customHeight="1" x14ac:dyDescent="0.2">
      <c r="A308" s="13" t="s">
        <v>317</v>
      </c>
      <c r="B308" s="4">
        <v>0</v>
      </c>
      <c r="C308" s="4">
        <v>1</v>
      </c>
      <c r="D308" s="4">
        <v>1</v>
      </c>
      <c r="E308" s="4">
        <v>1</v>
      </c>
      <c r="F308" s="4">
        <v>0</v>
      </c>
      <c r="G308" s="4">
        <v>1</v>
      </c>
      <c r="H308" s="4">
        <v>0</v>
      </c>
      <c r="I308" s="4">
        <v>1</v>
      </c>
      <c r="J308" s="4">
        <v>1</v>
      </c>
      <c r="K308" s="4">
        <v>1.5</v>
      </c>
      <c r="L308" s="4">
        <v>0</v>
      </c>
      <c r="M308" s="4">
        <v>1.5</v>
      </c>
      <c r="N308" s="4">
        <v>0.75</v>
      </c>
      <c r="O308" s="4">
        <v>1.5</v>
      </c>
      <c r="P308" s="4">
        <v>0</v>
      </c>
      <c r="Q308" s="4">
        <f t="shared" si="4"/>
        <v>11</v>
      </c>
    </row>
    <row r="309" spans="1:17" ht="20" customHeight="1" x14ac:dyDescent="0.2">
      <c r="A309" s="13" t="s">
        <v>266</v>
      </c>
      <c r="B309" s="4">
        <v>0</v>
      </c>
      <c r="C309" s="4">
        <v>0</v>
      </c>
      <c r="D309" s="4">
        <v>1</v>
      </c>
      <c r="E309" s="4">
        <v>1</v>
      </c>
      <c r="F309" s="4">
        <v>1</v>
      </c>
      <c r="G309" s="4">
        <v>0</v>
      </c>
      <c r="H309" s="4">
        <v>0</v>
      </c>
      <c r="I309" s="4">
        <v>0</v>
      </c>
      <c r="J309" s="4">
        <v>1</v>
      </c>
      <c r="K309" s="4">
        <v>1.5</v>
      </c>
      <c r="L309" s="4">
        <v>0.75</v>
      </c>
      <c r="M309" s="4">
        <v>0</v>
      </c>
      <c r="N309" s="4">
        <v>0.75</v>
      </c>
      <c r="O309" s="4">
        <v>1.5</v>
      </c>
      <c r="P309" s="4">
        <v>0</v>
      </c>
      <c r="Q309" s="4">
        <f t="shared" si="4"/>
        <v>8</v>
      </c>
    </row>
    <row r="310" spans="1:17" ht="20" customHeight="1" x14ac:dyDescent="0.2">
      <c r="A310" s="13" t="s">
        <v>234</v>
      </c>
      <c r="B310" s="4">
        <v>0</v>
      </c>
      <c r="C310" s="4">
        <v>1</v>
      </c>
      <c r="D310" s="4">
        <v>1</v>
      </c>
      <c r="E310" s="4">
        <v>1</v>
      </c>
      <c r="F310" s="4">
        <v>0</v>
      </c>
      <c r="G310" s="4">
        <v>0</v>
      </c>
      <c r="H310" s="4">
        <v>0</v>
      </c>
      <c r="I310" s="4">
        <v>1</v>
      </c>
      <c r="J310" s="4">
        <v>1</v>
      </c>
      <c r="K310" s="4">
        <v>1.5</v>
      </c>
      <c r="L310" s="4">
        <v>0</v>
      </c>
      <c r="M310" s="4">
        <v>0</v>
      </c>
      <c r="N310" s="4">
        <v>0.75</v>
      </c>
      <c r="O310" s="4">
        <v>1.5</v>
      </c>
      <c r="P310" s="4">
        <v>0</v>
      </c>
      <c r="Q310" s="4">
        <f t="shared" si="4"/>
        <v>9</v>
      </c>
    </row>
    <row r="311" spans="1:17" ht="20" customHeight="1" x14ac:dyDescent="0.2">
      <c r="A311" s="13" t="s">
        <v>331</v>
      </c>
      <c r="B311" s="4">
        <v>1</v>
      </c>
      <c r="C311" s="4">
        <v>2</v>
      </c>
      <c r="D311" s="4">
        <v>1</v>
      </c>
      <c r="E311" s="4">
        <v>1</v>
      </c>
      <c r="F311" s="4">
        <v>0</v>
      </c>
      <c r="G311" s="4">
        <v>1</v>
      </c>
      <c r="H311" s="4">
        <v>1</v>
      </c>
      <c r="I311" s="4">
        <v>1</v>
      </c>
      <c r="J311" s="4">
        <v>1</v>
      </c>
      <c r="K311" s="4">
        <v>1.5</v>
      </c>
      <c r="L311" s="4">
        <v>0.75</v>
      </c>
      <c r="M311" s="4">
        <v>1.5</v>
      </c>
      <c r="N311" s="4">
        <v>1.5</v>
      </c>
      <c r="O311" s="4">
        <v>1.5</v>
      </c>
      <c r="P311" s="4">
        <v>0</v>
      </c>
      <c r="Q311" s="4">
        <f t="shared" si="4"/>
        <v>16</v>
      </c>
    </row>
    <row r="312" spans="1:17" ht="20" customHeight="1" x14ac:dyDescent="0.2">
      <c r="A312" s="13" t="s">
        <v>125</v>
      </c>
      <c r="B312" s="4">
        <v>0</v>
      </c>
      <c r="C312" s="4">
        <v>1</v>
      </c>
      <c r="D312" s="4">
        <v>0.5</v>
      </c>
      <c r="E312" s="4">
        <v>0.5</v>
      </c>
      <c r="F312" s="4">
        <v>0</v>
      </c>
      <c r="G312" s="4">
        <v>0</v>
      </c>
      <c r="H312" s="4">
        <v>0</v>
      </c>
      <c r="I312" s="4">
        <v>1</v>
      </c>
      <c r="J312" s="4">
        <v>1</v>
      </c>
      <c r="K312" s="4">
        <v>0.75</v>
      </c>
      <c r="L312" s="4">
        <v>0</v>
      </c>
      <c r="M312" s="4">
        <v>0</v>
      </c>
      <c r="N312" s="4">
        <v>0</v>
      </c>
      <c r="O312" s="4">
        <v>1.5</v>
      </c>
      <c r="P312" s="4">
        <v>0</v>
      </c>
      <c r="Q312" s="4">
        <f t="shared" si="4"/>
        <v>6</v>
      </c>
    </row>
    <row r="313" spans="1:17" ht="20" customHeight="1" x14ac:dyDescent="0.2">
      <c r="A313" s="13" t="s">
        <v>199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>
        <f t="shared" si="4"/>
        <v>0</v>
      </c>
    </row>
    <row r="314" spans="1:17" ht="20" customHeight="1" x14ac:dyDescent="0.2">
      <c r="A314" s="13" t="s">
        <v>302</v>
      </c>
      <c r="B314" s="4">
        <v>1</v>
      </c>
      <c r="C314" s="4">
        <v>0</v>
      </c>
      <c r="D314" s="4">
        <v>0.5</v>
      </c>
      <c r="E314" s="4">
        <v>1</v>
      </c>
      <c r="F314" s="4">
        <v>0</v>
      </c>
      <c r="G314" s="4">
        <v>0</v>
      </c>
      <c r="H314" s="4">
        <v>0</v>
      </c>
      <c r="I314" s="4">
        <v>1</v>
      </c>
      <c r="J314" s="4">
        <v>1</v>
      </c>
      <c r="K314" s="4">
        <v>1.5</v>
      </c>
      <c r="L314" s="4">
        <v>0.75</v>
      </c>
      <c r="M314" s="4">
        <v>0.75</v>
      </c>
      <c r="N314" s="4">
        <v>0.75</v>
      </c>
      <c r="O314" s="4">
        <v>0.75</v>
      </c>
      <c r="P314" s="4">
        <v>0</v>
      </c>
      <c r="Q314" s="4">
        <f t="shared" si="4"/>
        <v>9</v>
      </c>
    </row>
    <row r="315" spans="1:17" ht="20" customHeight="1" x14ac:dyDescent="0.2">
      <c r="A315" s="13" t="s">
        <v>123</v>
      </c>
      <c r="B315" s="4">
        <v>0</v>
      </c>
      <c r="C315" s="4">
        <v>1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1</v>
      </c>
      <c r="J315" s="4">
        <v>1</v>
      </c>
      <c r="K315" s="4">
        <v>1.5</v>
      </c>
      <c r="L315" s="4">
        <v>0</v>
      </c>
      <c r="M315" s="4">
        <v>0.75</v>
      </c>
      <c r="N315" s="4">
        <v>1.5</v>
      </c>
      <c r="O315" s="4">
        <v>1.5</v>
      </c>
      <c r="P315" s="4">
        <v>0</v>
      </c>
      <c r="Q315" s="4">
        <f t="shared" si="4"/>
        <v>8</v>
      </c>
    </row>
    <row r="316" spans="1:17" ht="20" customHeight="1" x14ac:dyDescent="0.2">
      <c r="A316" s="13" t="s">
        <v>105</v>
      </c>
      <c r="B316" s="4">
        <v>0</v>
      </c>
      <c r="C316" s="4">
        <v>1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1</v>
      </c>
      <c r="J316" s="4">
        <v>1</v>
      </c>
      <c r="K316" s="4">
        <v>0</v>
      </c>
      <c r="L316" s="4">
        <v>0</v>
      </c>
      <c r="M316" s="4">
        <v>0</v>
      </c>
      <c r="N316" s="4">
        <v>0</v>
      </c>
      <c r="O316" s="4">
        <v>0.75</v>
      </c>
      <c r="P316" s="4">
        <v>0</v>
      </c>
      <c r="Q316" s="4">
        <f t="shared" si="4"/>
        <v>4</v>
      </c>
    </row>
    <row r="317" spans="1:17" ht="20" customHeight="1" x14ac:dyDescent="0.2">
      <c r="A317" s="13" t="s">
        <v>391</v>
      </c>
      <c r="B317" s="4">
        <v>0</v>
      </c>
      <c r="C317" s="4">
        <v>0</v>
      </c>
      <c r="D317" s="4">
        <v>0.5</v>
      </c>
      <c r="E317" s="4">
        <v>1</v>
      </c>
      <c r="F317" s="4">
        <v>0</v>
      </c>
      <c r="G317" s="4">
        <v>0</v>
      </c>
      <c r="H317" s="4">
        <v>0</v>
      </c>
      <c r="I317" s="4">
        <v>0</v>
      </c>
      <c r="J317" s="4">
        <v>1</v>
      </c>
      <c r="K317" s="4">
        <v>0</v>
      </c>
      <c r="L317" s="4">
        <v>0</v>
      </c>
      <c r="M317" s="4">
        <v>0</v>
      </c>
      <c r="N317" s="4">
        <v>0</v>
      </c>
      <c r="O317" s="4">
        <v>1.5</v>
      </c>
      <c r="P317" s="4">
        <v>0</v>
      </c>
      <c r="Q317" s="4">
        <f t="shared" si="4"/>
        <v>4</v>
      </c>
    </row>
    <row r="318" spans="1:17" ht="20" customHeight="1" x14ac:dyDescent="0.2">
      <c r="A318" s="13" t="s">
        <v>128</v>
      </c>
      <c r="B318" s="4">
        <v>0</v>
      </c>
      <c r="C318" s="4">
        <v>0</v>
      </c>
      <c r="D318" s="4">
        <v>0.5</v>
      </c>
      <c r="E318" s="4">
        <v>0.5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1.5</v>
      </c>
      <c r="N318" s="4">
        <v>0</v>
      </c>
      <c r="O318" s="4">
        <v>1.5</v>
      </c>
      <c r="P318" s="4">
        <v>0</v>
      </c>
      <c r="Q318" s="4">
        <f t="shared" si="4"/>
        <v>4</v>
      </c>
    </row>
    <row r="319" spans="1:17" ht="20" customHeight="1" x14ac:dyDescent="0.2">
      <c r="A319" s="13" t="s">
        <v>346</v>
      </c>
      <c r="B319" s="4">
        <v>0</v>
      </c>
      <c r="C319" s="4">
        <v>1</v>
      </c>
      <c r="D319" s="4">
        <v>1</v>
      </c>
      <c r="E319" s="4">
        <v>1</v>
      </c>
      <c r="F319" s="4">
        <v>0</v>
      </c>
      <c r="G319" s="4">
        <v>0</v>
      </c>
      <c r="H319" s="4">
        <v>0</v>
      </c>
      <c r="I319" s="4">
        <v>1</v>
      </c>
      <c r="J319" s="4">
        <v>1</v>
      </c>
      <c r="K319" s="4">
        <v>1.5</v>
      </c>
      <c r="L319" s="4">
        <v>0</v>
      </c>
      <c r="M319" s="4">
        <v>0</v>
      </c>
      <c r="N319" s="4">
        <v>0.75</v>
      </c>
      <c r="O319" s="4">
        <v>1.5</v>
      </c>
      <c r="P319" s="4">
        <v>0</v>
      </c>
      <c r="Q319" s="4">
        <f t="shared" si="4"/>
        <v>9</v>
      </c>
    </row>
    <row r="320" spans="1:17" ht="20" customHeight="1" x14ac:dyDescent="0.2">
      <c r="A320" s="13" t="s">
        <v>374</v>
      </c>
      <c r="B320" s="4">
        <v>0</v>
      </c>
      <c r="C320" s="4">
        <v>1</v>
      </c>
      <c r="D320" s="4">
        <v>1</v>
      </c>
      <c r="E320" s="4">
        <v>1</v>
      </c>
      <c r="F320" s="4">
        <v>0</v>
      </c>
      <c r="G320" s="4">
        <v>0</v>
      </c>
      <c r="H320" s="4">
        <v>0</v>
      </c>
      <c r="I320" s="4">
        <v>1</v>
      </c>
      <c r="J320" s="4">
        <v>1</v>
      </c>
      <c r="K320" s="4">
        <v>1.5</v>
      </c>
      <c r="L320" s="4">
        <v>0</v>
      </c>
      <c r="M320" s="4">
        <v>0.75</v>
      </c>
      <c r="N320" s="4">
        <v>1.5</v>
      </c>
      <c r="O320" s="4">
        <v>0.75</v>
      </c>
      <c r="P320" s="4">
        <v>0</v>
      </c>
      <c r="Q320" s="4">
        <f t="shared" si="4"/>
        <v>9</v>
      </c>
    </row>
    <row r="321" spans="1:17" ht="20" customHeight="1" x14ac:dyDescent="0.2">
      <c r="A321" s="13" t="s">
        <v>245</v>
      </c>
      <c r="B321" s="4">
        <v>0</v>
      </c>
      <c r="C321" s="4">
        <v>2</v>
      </c>
      <c r="D321" s="4">
        <v>0</v>
      </c>
      <c r="E321" s="4">
        <v>0</v>
      </c>
      <c r="F321" s="4">
        <v>0</v>
      </c>
      <c r="G321" s="4">
        <v>0</v>
      </c>
      <c r="H321" s="4">
        <v>1</v>
      </c>
      <c r="I321" s="4">
        <v>1</v>
      </c>
      <c r="J321" s="4">
        <v>1</v>
      </c>
      <c r="K321" s="4">
        <v>1.5</v>
      </c>
      <c r="L321" s="4">
        <v>0.75</v>
      </c>
      <c r="M321" s="4">
        <v>1.5</v>
      </c>
      <c r="N321" s="4">
        <v>1.5</v>
      </c>
      <c r="O321" s="4">
        <v>0.75</v>
      </c>
      <c r="P321" s="4">
        <v>0</v>
      </c>
      <c r="Q321" s="4">
        <f t="shared" si="4"/>
        <v>11</v>
      </c>
    </row>
    <row r="322" spans="1:17" ht="20" customHeight="1" x14ac:dyDescent="0.2">
      <c r="A322" s="13" t="s">
        <v>242</v>
      </c>
      <c r="B322" s="4">
        <v>0</v>
      </c>
      <c r="C322" s="4">
        <v>1</v>
      </c>
      <c r="D322" s="4">
        <v>1</v>
      </c>
      <c r="E322" s="4">
        <v>1</v>
      </c>
      <c r="F322" s="4">
        <v>1</v>
      </c>
      <c r="G322" s="4">
        <v>0</v>
      </c>
      <c r="H322" s="4">
        <v>1</v>
      </c>
      <c r="I322" s="4">
        <v>1</v>
      </c>
      <c r="J322" s="4">
        <v>1</v>
      </c>
      <c r="K322" s="4">
        <v>0.75</v>
      </c>
      <c r="L322" s="4">
        <v>0</v>
      </c>
      <c r="M322" s="4">
        <v>0.75</v>
      </c>
      <c r="N322" s="4">
        <v>0.75</v>
      </c>
      <c r="O322" s="4">
        <v>1.5</v>
      </c>
      <c r="P322" s="4">
        <v>0</v>
      </c>
      <c r="Q322" s="4">
        <f t="shared" si="4"/>
        <v>11</v>
      </c>
    </row>
    <row r="323" spans="1:17" ht="20" customHeight="1" x14ac:dyDescent="0.2">
      <c r="A323" s="13" t="s">
        <v>225</v>
      </c>
      <c r="B323" s="4">
        <v>0</v>
      </c>
      <c r="C323" s="4">
        <v>1</v>
      </c>
      <c r="D323" s="4">
        <v>1</v>
      </c>
      <c r="E323" s="4">
        <v>1</v>
      </c>
      <c r="F323" s="4">
        <v>1</v>
      </c>
      <c r="G323" s="4">
        <v>0</v>
      </c>
      <c r="H323" s="4">
        <v>1</v>
      </c>
      <c r="I323" s="4">
        <v>1</v>
      </c>
      <c r="J323" s="4">
        <v>1</v>
      </c>
      <c r="K323" s="4">
        <v>1.5</v>
      </c>
      <c r="L323" s="4">
        <v>0.75</v>
      </c>
      <c r="M323" s="4">
        <v>0</v>
      </c>
      <c r="N323" s="4">
        <v>0</v>
      </c>
      <c r="O323" s="4">
        <v>1.5</v>
      </c>
      <c r="P323" s="4">
        <v>0</v>
      </c>
      <c r="Q323" s="4">
        <f t="shared" ref="Q323:Q346" si="5">ROUND(SUM(B323:P323)-0.001,0)</f>
        <v>11</v>
      </c>
    </row>
    <row r="324" spans="1:17" ht="20" customHeight="1" x14ac:dyDescent="0.2">
      <c r="A324" s="13" t="s">
        <v>406</v>
      </c>
      <c r="B324" s="4">
        <v>0</v>
      </c>
      <c r="C324" s="4">
        <v>0</v>
      </c>
      <c r="D324" s="4">
        <v>1</v>
      </c>
      <c r="E324" s="4">
        <v>1</v>
      </c>
      <c r="F324" s="4">
        <v>0</v>
      </c>
      <c r="G324" s="4">
        <v>0</v>
      </c>
      <c r="H324" s="4">
        <v>0</v>
      </c>
      <c r="I324" s="4">
        <v>1</v>
      </c>
      <c r="J324" s="4">
        <v>1</v>
      </c>
      <c r="K324" s="4">
        <v>1.5</v>
      </c>
      <c r="L324" s="4">
        <v>0</v>
      </c>
      <c r="M324" s="4">
        <v>1.5</v>
      </c>
      <c r="N324" s="4">
        <v>1.5</v>
      </c>
      <c r="O324" s="4">
        <v>1.5</v>
      </c>
      <c r="P324" s="4">
        <v>0</v>
      </c>
      <c r="Q324" s="4">
        <f t="shared" si="5"/>
        <v>10</v>
      </c>
    </row>
    <row r="325" spans="1:17" ht="20" customHeight="1" x14ac:dyDescent="0.2">
      <c r="A325" s="13" t="s">
        <v>353</v>
      </c>
      <c r="B325" s="4">
        <v>0</v>
      </c>
      <c r="C325" s="4">
        <v>1</v>
      </c>
      <c r="D325" s="4">
        <v>1</v>
      </c>
      <c r="E325" s="4">
        <v>1</v>
      </c>
      <c r="F325" s="4">
        <v>0</v>
      </c>
      <c r="G325" s="4">
        <v>0</v>
      </c>
      <c r="H325" s="4">
        <v>0</v>
      </c>
      <c r="I325" s="4">
        <v>1</v>
      </c>
      <c r="J325" s="4">
        <v>1</v>
      </c>
      <c r="K325" s="4">
        <v>1.5</v>
      </c>
      <c r="L325" s="4">
        <v>0</v>
      </c>
      <c r="M325" s="4">
        <v>0.75</v>
      </c>
      <c r="N325" s="4">
        <v>0.75</v>
      </c>
      <c r="O325" s="4">
        <v>1.5</v>
      </c>
      <c r="P325" s="4">
        <v>0</v>
      </c>
      <c r="Q325" s="4">
        <f t="shared" si="5"/>
        <v>9</v>
      </c>
    </row>
    <row r="326" spans="1:17" ht="20" customHeight="1" x14ac:dyDescent="0.2">
      <c r="A326" s="13" t="s">
        <v>146</v>
      </c>
      <c r="B326" s="4">
        <v>0</v>
      </c>
      <c r="C326" s="4">
        <v>1</v>
      </c>
      <c r="D326" s="4">
        <v>0.5</v>
      </c>
      <c r="E326" s="4">
        <v>0.5</v>
      </c>
      <c r="F326" s="4">
        <v>1</v>
      </c>
      <c r="G326" s="4">
        <v>0</v>
      </c>
      <c r="H326" s="4">
        <v>0</v>
      </c>
      <c r="I326" s="4">
        <v>1</v>
      </c>
      <c r="J326" s="4">
        <v>1</v>
      </c>
      <c r="K326" s="4">
        <v>0.75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f t="shared" si="5"/>
        <v>6</v>
      </c>
    </row>
    <row r="327" spans="1:17" ht="20" customHeight="1" x14ac:dyDescent="0.2">
      <c r="A327" s="13" t="s">
        <v>312</v>
      </c>
      <c r="B327" s="4">
        <v>0</v>
      </c>
      <c r="C327" s="4">
        <v>0</v>
      </c>
      <c r="D327" s="4">
        <v>1</v>
      </c>
      <c r="E327" s="4">
        <v>1</v>
      </c>
      <c r="F327" s="4">
        <v>0</v>
      </c>
      <c r="G327" s="4">
        <v>0</v>
      </c>
      <c r="H327" s="4">
        <v>0</v>
      </c>
      <c r="I327" s="4">
        <v>0</v>
      </c>
      <c r="J327" s="4">
        <v>1</v>
      </c>
      <c r="K327" s="4">
        <v>0.75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f t="shared" si="5"/>
        <v>4</v>
      </c>
    </row>
    <row r="328" spans="1:17" ht="20" customHeight="1" x14ac:dyDescent="0.2">
      <c r="A328" s="13" t="s">
        <v>134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</v>
      </c>
      <c r="J328" s="4">
        <v>1</v>
      </c>
      <c r="K328" s="4">
        <v>0.75</v>
      </c>
      <c r="L328" s="4">
        <v>0</v>
      </c>
      <c r="M328" s="4">
        <v>1.5</v>
      </c>
      <c r="N328" s="4">
        <v>0.75</v>
      </c>
      <c r="O328" s="4">
        <v>1.5</v>
      </c>
      <c r="P328" s="4">
        <v>0</v>
      </c>
      <c r="Q328" s="4">
        <f t="shared" si="5"/>
        <v>6</v>
      </c>
    </row>
    <row r="329" spans="1:17" ht="20" customHeight="1" x14ac:dyDescent="0.2">
      <c r="A329" s="13" t="s">
        <v>332</v>
      </c>
      <c r="B329" s="4">
        <v>0</v>
      </c>
      <c r="C329" s="4">
        <v>0</v>
      </c>
      <c r="D329" s="4">
        <v>1</v>
      </c>
      <c r="E329" s="4">
        <v>1</v>
      </c>
      <c r="F329" s="4">
        <v>0</v>
      </c>
      <c r="G329" s="4">
        <v>0</v>
      </c>
      <c r="H329" s="4">
        <v>0</v>
      </c>
      <c r="I329" s="4">
        <v>1</v>
      </c>
      <c r="J329" s="4">
        <v>1</v>
      </c>
      <c r="K329" s="4">
        <v>1.5</v>
      </c>
      <c r="L329" s="4">
        <v>0</v>
      </c>
      <c r="M329" s="4">
        <v>1.5</v>
      </c>
      <c r="N329" s="4">
        <v>0</v>
      </c>
      <c r="O329" s="4">
        <v>1.5</v>
      </c>
      <c r="P329" s="4">
        <v>0</v>
      </c>
      <c r="Q329" s="4">
        <f t="shared" si="5"/>
        <v>8</v>
      </c>
    </row>
    <row r="330" spans="1:17" ht="20" customHeight="1" x14ac:dyDescent="0.2">
      <c r="A330" s="13" t="s">
        <v>307</v>
      </c>
      <c r="B330" s="4">
        <v>0</v>
      </c>
      <c r="C330" s="4">
        <v>1</v>
      </c>
      <c r="D330" s="4">
        <v>1</v>
      </c>
      <c r="E330" s="4">
        <v>1</v>
      </c>
      <c r="F330" s="4">
        <v>0</v>
      </c>
      <c r="G330" s="4">
        <v>0</v>
      </c>
      <c r="H330" s="4">
        <v>1</v>
      </c>
      <c r="I330" s="4">
        <v>1</v>
      </c>
      <c r="J330" s="4">
        <v>0</v>
      </c>
      <c r="K330" s="4">
        <v>1.5</v>
      </c>
      <c r="L330" s="4">
        <v>0</v>
      </c>
      <c r="M330" s="4">
        <v>1.5</v>
      </c>
      <c r="N330" s="4">
        <v>0.75</v>
      </c>
      <c r="O330" s="4">
        <v>1.5</v>
      </c>
      <c r="P330" s="4">
        <v>0</v>
      </c>
      <c r="Q330" s="4">
        <f t="shared" si="5"/>
        <v>10</v>
      </c>
    </row>
    <row r="331" spans="1:17" ht="20" customHeight="1" x14ac:dyDescent="0.2">
      <c r="A331" s="13" t="s">
        <v>104</v>
      </c>
      <c r="B331" s="4">
        <v>0</v>
      </c>
      <c r="C331" s="4">
        <v>0</v>
      </c>
      <c r="D331" s="4">
        <v>1</v>
      </c>
      <c r="E331" s="4">
        <v>0.5</v>
      </c>
      <c r="F331" s="4">
        <v>0</v>
      </c>
      <c r="G331" s="4">
        <v>0</v>
      </c>
      <c r="H331" s="4">
        <v>0</v>
      </c>
      <c r="I331" s="4">
        <v>1</v>
      </c>
      <c r="J331" s="4">
        <v>1</v>
      </c>
      <c r="K331" s="4">
        <v>1.5</v>
      </c>
      <c r="L331" s="4">
        <v>0</v>
      </c>
      <c r="M331" s="4">
        <v>0.75</v>
      </c>
      <c r="N331" s="4">
        <v>0</v>
      </c>
      <c r="O331" s="4">
        <v>0.75</v>
      </c>
      <c r="P331" s="4">
        <v>0</v>
      </c>
      <c r="Q331" s="4">
        <f t="shared" si="5"/>
        <v>6</v>
      </c>
    </row>
    <row r="332" spans="1:17" ht="20" customHeight="1" x14ac:dyDescent="0.2">
      <c r="A332" s="13" t="s">
        <v>339</v>
      </c>
      <c r="B332" s="4">
        <v>0</v>
      </c>
      <c r="C332" s="4">
        <v>0</v>
      </c>
      <c r="D332" s="4">
        <v>0.5</v>
      </c>
      <c r="E332" s="4">
        <v>1</v>
      </c>
      <c r="F332" s="4">
        <v>1</v>
      </c>
      <c r="G332" s="4">
        <v>0</v>
      </c>
      <c r="H332" s="4">
        <v>0</v>
      </c>
      <c r="I332" s="4">
        <v>1</v>
      </c>
      <c r="J332" s="4">
        <v>1</v>
      </c>
      <c r="K332" s="4">
        <v>1.5</v>
      </c>
      <c r="L332" s="4">
        <v>0</v>
      </c>
      <c r="M332" s="4">
        <v>0</v>
      </c>
      <c r="N332" s="4">
        <v>0.75</v>
      </c>
      <c r="O332" s="4">
        <v>0.75</v>
      </c>
      <c r="P332" s="4">
        <v>0</v>
      </c>
      <c r="Q332" s="4">
        <f t="shared" si="5"/>
        <v>7</v>
      </c>
    </row>
    <row r="333" spans="1:17" ht="20" customHeight="1" x14ac:dyDescent="0.2">
      <c r="A333" s="13" t="s">
        <v>306</v>
      </c>
      <c r="B333" s="4">
        <v>0</v>
      </c>
      <c r="C333" s="4">
        <v>1</v>
      </c>
      <c r="D333" s="4">
        <v>1</v>
      </c>
      <c r="E333" s="4">
        <v>1</v>
      </c>
      <c r="F333" s="4">
        <v>1</v>
      </c>
      <c r="G333" s="4">
        <v>0</v>
      </c>
      <c r="H333" s="4">
        <v>0</v>
      </c>
      <c r="I333" s="4">
        <v>1</v>
      </c>
      <c r="J333" s="4">
        <v>1</v>
      </c>
      <c r="K333" s="4">
        <v>1.5</v>
      </c>
      <c r="L333" s="4">
        <v>0</v>
      </c>
      <c r="M333" s="4">
        <v>0</v>
      </c>
      <c r="N333" s="4">
        <v>0.75</v>
      </c>
      <c r="O333" s="4">
        <v>1.5</v>
      </c>
      <c r="P333" s="4">
        <v>0</v>
      </c>
      <c r="Q333" s="4">
        <f t="shared" si="5"/>
        <v>10</v>
      </c>
    </row>
    <row r="334" spans="1:17" ht="20" customHeight="1" x14ac:dyDescent="0.2">
      <c r="A334" s="13" t="s">
        <v>179</v>
      </c>
      <c r="B334" s="4">
        <v>1</v>
      </c>
      <c r="C334" s="4">
        <v>1</v>
      </c>
      <c r="D334" s="4">
        <v>1</v>
      </c>
      <c r="E334" s="4">
        <v>1</v>
      </c>
      <c r="F334" s="4">
        <v>0</v>
      </c>
      <c r="G334" s="4">
        <v>0</v>
      </c>
      <c r="H334" s="4">
        <v>0</v>
      </c>
      <c r="I334" s="4">
        <v>1</v>
      </c>
      <c r="J334" s="4">
        <v>1</v>
      </c>
      <c r="K334" s="4">
        <v>0.75</v>
      </c>
      <c r="L334" s="4">
        <v>0</v>
      </c>
      <c r="M334" s="4">
        <v>0</v>
      </c>
      <c r="N334" s="4">
        <v>1.5</v>
      </c>
      <c r="O334" s="4">
        <v>1.5</v>
      </c>
      <c r="P334" s="4">
        <v>0</v>
      </c>
      <c r="Q334" s="4">
        <f t="shared" si="5"/>
        <v>10</v>
      </c>
    </row>
    <row r="335" spans="1:17" ht="20" customHeight="1" x14ac:dyDescent="0.2">
      <c r="A335" s="13" t="s">
        <v>319</v>
      </c>
      <c r="B335" s="4">
        <v>0</v>
      </c>
      <c r="C335" s="4">
        <v>0</v>
      </c>
      <c r="D335" s="4">
        <v>1</v>
      </c>
      <c r="E335" s="4">
        <v>1</v>
      </c>
      <c r="F335" s="4">
        <v>0</v>
      </c>
      <c r="G335" s="4">
        <v>1</v>
      </c>
      <c r="H335" s="4">
        <v>1</v>
      </c>
      <c r="I335" s="4">
        <v>1</v>
      </c>
      <c r="J335" s="4">
        <v>1</v>
      </c>
      <c r="K335" s="4">
        <v>1.5</v>
      </c>
      <c r="L335" s="4">
        <v>0</v>
      </c>
      <c r="M335" s="4">
        <v>1.5</v>
      </c>
      <c r="N335" s="4">
        <v>1.5</v>
      </c>
      <c r="O335" s="4">
        <v>1.5</v>
      </c>
      <c r="P335" s="4">
        <v>0</v>
      </c>
      <c r="Q335" s="4">
        <f t="shared" si="5"/>
        <v>12</v>
      </c>
    </row>
    <row r="336" spans="1:17" ht="20" customHeight="1" x14ac:dyDescent="0.2">
      <c r="A336" s="13" t="s">
        <v>257</v>
      </c>
      <c r="B336" s="4">
        <v>0</v>
      </c>
      <c r="C336" s="4">
        <v>1</v>
      </c>
      <c r="D336" s="4">
        <v>1</v>
      </c>
      <c r="E336" s="4">
        <v>1</v>
      </c>
      <c r="F336" s="4">
        <v>1</v>
      </c>
      <c r="G336" s="4">
        <v>0</v>
      </c>
      <c r="H336" s="4">
        <v>1</v>
      </c>
      <c r="I336" s="4">
        <v>1</v>
      </c>
      <c r="J336" s="4">
        <v>1</v>
      </c>
      <c r="K336" s="4">
        <v>0.75</v>
      </c>
      <c r="L336" s="4">
        <v>0</v>
      </c>
      <c r="M336" s="4">
        <v>0.75</v>
      </c>
      <c r="N336" s="4">
        <v>0.75</v>
      </c>
      <c r="O336" s="4">
        <v>1.5</v>
      </c>
      <c r="P336" s="4">
        <v>0</v>
      </c>
      <c r="Q336" s="4">
        <f t="shared" si="5"/>
        <v>11</v>
      </c>
    </row>
    <row r="337" spans="1:17" ht="20" customHeight="1" x14ac:dyDescent="0.2">
      <c r="A337" s="13" t="s">
        <v>400</v>
      </c>
      <c r="B337" s="4">
        <v>2</v>
      </c>
      <c r="C337" s="4">
        <v>1</v>
      </c>
      <c r="D337" s="4">
        <v>1</v>
      </c>
      <c r="E337" s="4">
        <v>1</v>
      </c>
      <c r="F337" s="4">
        <v>1</v>
      </c>
      <c r="G337" s="4">
        <v>0</v>
      </c>
      <c r="H337" s="4">
        <v>1</v>
      </c>
      <c r="I337" s="4">
        <v>1</v>
      </c>
      <c r="J337" s="4">
        <v>1</v>
      </c>
      <c r="K337" s="4">
        <v>1.5</v>
      </c>
      <c r="L337" s="4">
        <v>0</v>
      </c>
      <c r="M337" s="4">
        <v>0.75</v>
      </c>
      <c r="N337" s="4">
        <v>1.5</v>
      </c>
      <c r="O337" s="4">
        <v>1.5</v>
      </c>
      <c r="P337" s="4">
        <v>0</v>
      </c>
      <c r="Q337" s="4">
        <f t="shared" si="5"/>
        <v>14</v>
      </c>
    </row>
    <row r="338" spans="1:17" ht="20" customHeight="1" x14ac:dyDescent="0.2">
      <c r="A338" s="13" t="s">
        <v>188</v>
      </c>
      <c r="B338" s="4">
        <v>0</v>
      </c>
      <c r="C338" s="4">
        <v>1</v>
      </c>
      <c r="D338" s="4">
        <v>0.5</v>
      </c>
      <c r="E338" s="4">
        <v>1</v>
      </c>
      <c r="F338" s="4">
        <v>0</v>
      </c>
      <c r="G338" s="4">
        <v>0</v>
      </c>
      <c r="H338" s="4">
        <v>0</v>
      </c>
      <c r="I338" s="4">
        <v>1</v>
      </c>
      <c r="J338" s="4">
        <v>1</v>
      </c>
      <c r="K338" s="4">
        <v>1.5</v>
      </c>
      <c r="L338" s="4">
        <v>0</v>
      </c>
      <c r="M338" s="4">
        <v>0</v>
      </c>
      <c r="N338" s="4">
        <v>0</v>
      </c>
      <c r="O338" s="4">
        <v>1.5</v>
      </c>
      <c r="P338" s="4">
        <v>0</v>
      </c>
      <c r="Q338" s="4">
        <f t="shared" si="5"/>
        <v>7</v>
      </c>
    </row>
    <row r="339" spans="1:17" ht="20" customHeight="1" x14ac:dyDescent="0.2">
      <c r="A339" s="13" t="s">
        <v>132</v>
      </c>
      <c r="B339" s="4">
        <v>0</v>
      </c>
      <c r="C339" s="4">
        <v>1</v>
      </c>
      <c r="D339" s="4">
        <v>0.5</v>
      </c>
      <c r="E339" s="4">
        <v>1</v>
      </c>
      <c r="F339" s="4">
        <v>1</v>
      </c>
      <c r="G339" s="4">
        <v>0</v>
      </c>
      <c r="H339" s="4">
        <v>0</v>
      </c>
      <c r="I339" s="4">
        <v>1</v>
      </c>
      <c r="J339" s="4">
        <v>1</v>
      </c>
      <c r="K339" s="4">
        <v>0.75</v>
      </c>
      <c r="L339" s="4">
        <v>0</v>
      </c>
      <c r="M339" s="4">
        <v>0</v>
      </c>
      <c r="N339" s="4">
        <v>0</v>
      </c>
      <c r="O339" s="4">
        <v>1.5</v>
      </c>
      <c r="P339" s="4">
        <v>0</v>
      </c>
      <c r="Q339" s="4">
        <f t="shared" si="5"/>
        <v>8</v>
      </c>
    </row>
    <row r="340" spans="1:17" ht="20" customHeight="1" x14ac:dyDescent="0.2">
      <c r="A340" s="13" t="s">
        <v>124</v>
      </c>
      <c r="B340" s="4">
        <v>0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1.5</v>
      </c>
      <c r="L340" s="4">
        <v>0</v>
      </c>
      <c r="M340" s="4">
        <v>1.5</v>
      </c>
      <c r="N340" s="4">
        <v>1.5</v>
      </c>
      <c r="O340" s="4">
        <v>1.5</v>
      </c>
      <c r="P340" s="4">
        <v>0</v>
      </c>
      <c r="Q340" s="4">
        <f t="shared" si="5"/>
        <v>14</v>
      </c>
    </row>
    <row r="341" spans="1:17" ht="20" customHeight="1" x14ac:dyDescent="0.2">
      <c r="A341" s="13" t="s">
        <v>337</v>
      </c>
      <c r="B341" s="4">
        <v>1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1.5</v>
      </c>
      <c r="L341" s="4">
        <v>0.75</v>
      </c>
      <c r="M341" s="4">
        <v>1.5</v>
      </c>
      <c r="N341" s="4">
        <v>1.5</v>
      </c>
      <c r="O341" s="4">
        <v>1.5</v>
      </c>
      <c r="P341" s="4">
        <v>0</v>
      </c>
      <c r="Q341" s="4">
        <f t="shared" si="5"/>
        <v>16</v>
      </c>
    </row>
    <row r="342" spans="1:17" ht="20" customHeight="1" x14ac:dyDescent="0.2">
      <c r="A342" s="13" t="s">
        <v>416</v>
      </c>
      <c r="B342" s="4">
        <v>0</v>
      </c>
      <c r="C342" s="4">
        <v>1</v>
      </c>
      <c r="D342" s="4">
        <v>1</v>
      </c>
      <c r="E342" s="4">
        <v>1</v>
      </c>
      <c r="F342" s="4">
        <v>1</v>
      </c>
      <c r="G342" s="4">
        <v>0</v>
      </c>
      <c r="H342" s="4">
        <v>1</v>
      </c>
      <c r="I342" s="4">
        <v>1</v>
      </c>
      <c r="J342" s="4">
        <v>1</v>
      </c>
      <c r="K342" s="4">
        <v>1.5</v>
      </c>
      <c r="L342" s="4">
        <v>0</v>
      </c>
      <c r="M342" s="4">
        <v>0.75</v>
      </c>
      <c r="N342" s="4">
        <v>0</v>
      </c>
      <c r="O342" s="4">
        <v>1.5</v>
      </c>
      <c r="P342" s="4">
        <v>0</v>
      </c>
      <c r="Q342" s="4">
        <f t="shared" si="5"/>
        <v>11</v>
      </c>
    </row>
    <row r="343" spans="1:17" ht="20" customHeight="1" x14ac:dyDescent="0.2">
      <c r="A343" s="13" t="s">
        <v>330</v>
      </c>
      <c r="B343" s="4">
        <v>1</v>
      </c>
      <c r="C343" s="4">
        <v>0</v>
      </c>
      <c r="D343" s="4">
        <v>1</v>
      </c>
      <c r="E343" s="4">
        <v>1</v>
      </c>
      <c r="F343" s="4">
        <v>0</v>
      </c>
      <c r="G343" s="4">
        <v>1</v>
      </c>
      <c r="H343" s="4">
        <v>0</v>
      </c>
      <c r="I343" s="4">
        <v>1</v>
      </c>
      <c r="J343" s="4">
        <v>1</v>
      </c>
      <c r="K343" s="4">
        <v>1.5</v>
      </c>
      <c r="L343" s="4">
        <v>0</v>
      </c>
      <c r="M343" s="4">
        <v>0.75</v>
      </c>
      <c r="N343" s="4">
        <v>0.75</v>
      </c>
      <c r="O343" s="4">
        <v>0.75</v>
      </c>
      <c r="P343" s="4">
        <v>0</v>
      </c>
      <c r="Q343" s="4">
        <f t="shared" si="5"/>
        <v>10</v>
      </c>
    </row>
    <row r="344" spans="1:17" ht="20" customHeight="1" x14ac:dyDescent="0.2">
      <c r="A344" s="13" t="s">
        <v>239</v>
      </c>
      <c r="B344" s="4">
        <v>2</v>
      </c>
      <c r="C344" s="4">
        <v>2</v>
      </c>
      <c r="D344" s="4">
        <v>0</v>
      </c>
      <c r="E344" s="4">
        <v>0</v>
      </c>
      <c r="F344" s="4">
        <v>0</v>
      </c>
      <c r="G344" s="4">
        <v>1</v>
      </c>
      <c r="H344" s="4">
        <v>0</v>
      </c>
      <c r="I344" s="4">
        <v>1</v>
      </c>
      <c r="J344" s="4">
        <v>1</v>
      </c>
      <c r="K344" s="4">
        <v>1.5</v>
      </c>
      <c r="L344" s="4">
        <v>0.75</v>
      </c>
      <c r="M344" s="4">
        <v>1.5</v>
      </c>
      <c r="N344" s="4">
        <v>1.5</v>
      </c>
      <c r="O344" s="4">
        <v>1.5</v>
      </c>
      <c r="P344" s="4">
        <v>0</v>
      </c>
      <c r="Q344" s="4">
        <f t="shared" si="5"/>
        <v>14</v>
      </c>
    </row>
    <row r="345" spans="1:17" ht="20" customHeight="1" x14ac:dyDescent="0.2">
      <c r="A345" s="13" t="s">
        <v>142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>
        <f t="shared" si="5"/>
        <v>0</v>
      </c>
    </row>
    <row r="346" spans="1:17" ht="20" customHeight="1" x14ac:dyDescent="0.2">
      <c r="A346" s="13" t="s">
        <v>283</v>
      </c>
      <c r="B346" s="4">
        <v>0</v>
      </c>
      <c r="C346" s="4">
        <v>1</v>
      </c>
      <c r="D346" s="4">
        <v>1</v>
      </c>
      <c r="E346" s="4">
        <v>1</v>
      </c>
      <c r="F346" s="4">
        <v>1</v>
      </c>
      <c r="G346" s="4">
        <v>0</v>
      </c>
      <c r="H346" s="4">
        <v>1</v>
      </c>
      <c r="I346" s="4">
        <v>1</v>
      </c>
      <c r="J346" s="4">
        <v>1</v>
      </c>
      <c r="K346" s="4">
        <v>1.5</v>
      </c>
      <c r="L346" s="4">
        <v>0</v>
      </c>
      <c r="M346" s="4">
        <v>0.75</v>
      </c>
      <c r="N346" s="4">
        <v>0.75</v>
      </c>
      <c r="O346" s="4">
        <v>1.5</v>
      </c>
      <c r="P346" s="4">
        <v>0</v>
      </c>
      <c r="Q346" s="4">
        <f t="shared" si="5"/>
        <v>11</v>
      </c>
    </row>
  </sheetData>
  <sortState xmlns:xlrd2="http://schemas.microsoft.com/office/spreadsheetml/2017/richdata2" ref="A4:Q346">
    <sortCondition ref="A3:A346"/>
  </sortState>
  <mergeCells count="4">
    <mergeCell ref="A1:A2"/>
    <mergeCell ref="B1:H1"/>
    <mergeCell ref="I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G204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21.6640625" style="6" bestFit="1" customWidth="1"/>
    <col min="2" max="6" width="14.6640625" style="5" customWidth="1"/>
    <col min="7" max="7" width="12.6640625" style="5" customWidth="1"/>
    <col min="8" max="16384" width="8.83203125" style="5"/>
  </cols>
  <sheetData>
    <row r="1" spans="1:7" s="3" customFormat="1" ht="20" customHeight="1" x14ac:dyDescent="0.2">
      <c r="A1" s="15" t="s">
        <v>5</v>
      </c>
      <c r="B1" s="17" t="s">
        <v>48</v>
      </c>
      <c r="C1" s="18"/>
      <c r="D1" s="17" t="s">
        <v>49</v>
      </c>
      <c r="E1" s="18"/>
      <c r="F1" s="18"/>
      <c r="G1" s="15" t="s">
        <v>3</v>
      </c>
    </row>
    <row r="2" spans="1:7" s="3" customFormat="1" ht="40.25" customHeight="1" x14ac:dyDescent="0.2">
      <c r="A2" s="16"/>
      <c r="B2" s="8" t="s">
        <v>50</v>
      </c>
      <c r="C2" s="8" t="s">
        <v>51</v>
      </c>
      <c r="D2" s="8" t="s">
        <v>52</v>
      </c>
      <c r="E2" s="8" t="s">
        <v>53</v>
      </c>
      <c r="F2" s="8" t="s">
        <v>54</v>
      </c>
      <c r="G2" s="19"/>
    </row>
    <row r="3" spans="1:7" ht="20" customHeight="1" x14ac:dyDescent="0.2">
      <c r="A3" s="13" t="s">
        <v>356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f t="shared" ref="G3:G66" si="0">ROUND(SUM(B3:F3)-0.001,0)</f>
        <v>0</v>
      </c>
    </row>
    <row r="4" spans="1:7" ht="20" customHeight="1" x14ac:dyDescent="0.2">
      <c r="A4" s="13" t="s">
        <v>259</v>
      </c>
      <c r="B4" s="4">
        <v>0</v>
      </c>
      <c r="C4" s="4">
        <v>0</v>
      </c>
      <c r="D4" s="4">
        <v>1</v>
      </c>
      <c r="E4" s="4">
        <v>0</v>
      </c>
      <c r="F4" s="4">
        <v>0</v>
      </c>
      <c r="G4" s="4">
        <f t="shared" si="0"/>
        <v>1</v>
      </c>
    </row>
    <row r="5" spans="1:7" ht="20" customHeight="1" x14ac:dyDescent="0.2">
      <c r="A5" s="13" t="s">
        <v>371</v>
      </c>
      <c r="B5" s="4">
        <v>0</v>
      </c>
      <c r="C5" s="4">
        <v>0</v>
      </c>
      <c r="D5" s="4">
        <v>1</v>
      </c>
      <c r="E5" s="4">
        <v>0</v>
      </c>
      <c r="F5" s="4">
        <v>0</v>
      </c>
      <c r="G5" s="4">
        <f t="shared" si="0"/>
        <v>1</v>
      </c>
    </row>
    <row r="6" spans="1:7" ht="20" customHeight="1" x14ac:dyDescent="0.2">
      <c r="A6" s="13" t="s">
        <v>335</v>
      </c>
      <c r="B6" s="4">
        <v>0</v>
      </c>
      <c r="C6" s="4">
        <v>0</v>
      </c>
      <c r="D6" s="4">
        <v>1</v>
      </c>
      <c r="E6" s="4">
        <v>0</v>
      </c>
      <c r="F6" s="4">
        <v>0</v>
      </c>
      <c r="G6" s="4">
        <f t="shared" si="0"/>
        <v>1</v>
      </c>
    </row>
    <row r="7" spans="1:7" ht="20" customHeight="1" x14ac:dyDescent="0.2">
      <c r="A7" s="13" t="s">
        <v>301</v>
      </c>
      <c r="B7" s="4">
        <v>0</v>
      </c>
      <c r="C7" s="4">
        <v>2</v>
      </c>
      <c r="D7" s="4">
        <v>1</v>
      </c>
      <c r="E7" s="4">
        <v>0</v>
      </c>
      <c r="F7" s="4">
        <v>2</v>
      </c>
      <c r="G7" s="4">
        <f t="shared" si="0"/>
        <v>5</v>
      </c>
    </row>
    <row r="8" spans="1:7" ht="20" customHeight="1" x14ac:dyDescent="0.2">
      <c r="A8" s="13" t="s">
        <v>350</v>
      </c>
      <c r="B8" s="4">
        <v>4</v>
      </c>
      <c r="C8" s="4">
        <v>4</v>
      </c>
      <c r="D8" s="4">
        <v>1</v>
      </c>
      <c r="E8" s="4">
        <v>5</v>
      </c>
      <c r="F8" s="4">
        <v>5</v>
      </c>
      <c r="G8" s="4">
        <f t="shared" si="0"/>
        <v>19</v>
      </c>
    </row>
    <row r="9" spans="1:7" ht="20" customHeight="1" x14ac:dyDescent="0.2">
      <c r="A9" s="13" t="s">
        <v>247</v>
      </c>
      <c r="B9" s="4">
        <v>1</v>
      </c>
      <c r="C9" s="4">
        <v>2</v>
      </c>
      <c r="D9" s="4">
        <v>1</v>
      </c>
      <c r="E9" s="4">
        <v>2.5</v>
      </c>
      <c r="F9" s="4">
        <v>2.5</v>
      </c>
      <c r="G9" s="4">
        <f t="shared" si="0"/>
        <v>9</v>
      </c>
    </row>
    <row r="10" spans="1:7" ht="20" customHeight="1" x14ac:dyDescent="0.2">
      <c r="A10" s="13" t="s">
        <v>419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f t="shared" si="0"/>
        <v>1</v>
      </c>
    </row>
    <row r="11" spans="1:7" ht="20" customHeight="1" x14ac:dyDescent="0.2">
      <c r="A11" s="13" t="s">
        <v>410</v>
      </c>
      <c r="B11" s="4">
        <v>0</v>
      </c>
      <c r="C11" s="4">
        <v>0</v>
      </c>
      <c r="D11" s="4">
        <v>1</v>
      </c>
      <c r="E11" s="4">
        <v>0</v>
      </c>
      <c r="F11" s="4">
        <v>0</v>
      </c>
      <c r="G11" s="4">
        <f t="shared" si="0"/>
        <v>1</v>
      </c>
    </row>
    <row r="12" spans="1:7" ht="20" customHeight="1" x14ac:dyDescent="0.2">
      <c r="A12" s="13" t="s">
        <v>237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0</v>
      </c>
    </row>
    <row r="13" spans="1:7" ht="20" customHeight="1" x14ac:dyDescent="0.2">
      <c r="A13" s="13" t="s">
        <v>264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0</v>
      </c>
    </row>
    <row r="14" spans="1:7" ht="20" customHeight="1" x14ac:dyDescent="0.2">
      <c r="A14" s="13" t="s">
        <v>226</v>
      </c>
      <c r="B14" s="4">
        <v>0</v>
      </c>
      <c r="C14" s="4">
        <v>0</v>
      </c>
      <c r="D14" s="4">
        <v>1</v>
      </c>
      <c r="E14" s="4">
        <v>0</v>
      </c>
      <c r="F14" s="4">
        <v>0</v>
      </c>
      <c r="G14" s="4">
        <f t="shared" si="0"/>
        <v>1</v>
      </c>
    </row>
    <row r="15" spans="1:7" ht="20" customHeight="1" x14ac:dyDescent="0.2">
      <c r="A15" s="13" t="s">
        <v>289</v>
      </c>
      <c r="B15" s="4">
        <v>0</v>
      </c>
      <c r="C15" s="4">
        <v>0</v>
      </c>
      <c r="D15" s="4">
        <v>1</v>
      </c>
      <c r="E15" s="4">
        <v>0</v>
      </c>
      <c r="F15" s="4">
        <v>0</v>
      </c>
      <c r="G15" s="4">
        <f t="shared" si="0"/>
        <v>1</v>
      </c>
    </row>
    <row r="16" spans="1:7" ht="20" customHeight="1" x14ac:dyDescent="0.2">
      <c r="A16" s="13" t="s">
        <v>377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 s="4">
        <f t="shared" si="0"/>
        <v>1</v>
      </c>
    </row>
    <row r="17" spans="1:7" ht="20" customHeight="1" x14ac:dyDescent="0.2">
      <c r="A17" s="13" t="s">
        <v>389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 t="shared" si="0"/>
        <v>0</v>
      </c>
    </row>
    <row r="18" spans="1:7" ht="20" customHeight="1" x14ac:dyDescent="0.2">
      <c r="A18" s="13" t="s">
        <v>309</v>
      </c>
      <c r="B18" s="4">
        <v>0</v>
      </c>
      <c r="C18" s="4">
        <v>0</v>
      </c>
      <c r="D18" s="4">
        <v>1</v>
      </c>
      <c r="E18" s="4">
        <v>0</v>
      </c>
      <c r="F18" s="4">
        <v>0</v>
      </c>
      <c r="G18" s="4">
        <f t="shared" si="0"/>
        <v>1</v>
      </c>
    </row>
    <row r="19" spans="1:7" ht="20" customHeight="1" x14ac:dyDescent="0.2">
      <c r="A19" s="13" t="s">
        <v>262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f t="shared" si="0"/>
        <v>0</v>
      </c>
    </row>
    <row r="20" spans="1:7" ht="20" customHeight="1" x14ac:dyDescent="0.2">
      <c r="A20" s="13" t="s">
        <v>227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 ht="20" customHeight="1" x14ac:dyDescent="0.2">
      <c r="A21" s="13" t="s">
        <v>229</v>
      </c>
      <c r="B21" s="4">
        <v>0</v>
      </c>
      <c r="C21" s="4">
        <v>0</v>
      </c>
      <c r="D21" s="4">
        <v>1</v>
      </c>
      <c r="E21" s="4">
        <v>0</v>
      </c>
      <c r="F21" s="4">
        <v>0</v>
      </c>
      <c r="G21" s="4">
        <f t="shared" si="0"/>
        <v>1</v>
      </c>
    </row>
    <row r="22" spans="1:7" ht="20" customHeight="1" x14ac:dyDescent="0.2">
      <c r="A22" s="13" t="s">
        <v>265</v>
      </c>
      <c r="B22" s="4"/>
      <c r="C22" s="4"/>
      <c r="D22" s="4"/>
      <c r="E22" s="4"/>
      <c r="F22" s="4"/>
      <c r="G22" s="4">
        <f t="shared" si="0"/>
        <v>0</v>
      </c>
    </row>
    <row r="23" spans="1:7" ht="20" customHeight="1" x14ac:dyDescent="0.2">
      <c r="A23" s="13" t="s">
        <v>275</v>
      </c>
      <c r="B23" s="4">
        <v>0</v>
      </c>
      <c r="C23" s="4">
        <v>2</v>
      </c>
      <c r="D23" s="4">
        <v>1</v>
      </c>
      <c r="E23" s="4">
        <v>0</v>
      </c>
      <c r="F23" s="4">
        <v>2.5</v>
      </c>
      <c r="G23" s="4">
        <f t="shared" si="0"/>
        <v>5</v>
      </c>
    </row>
    <row r="24" spans="1:7" ht="20" customHeight="1" x14ac:dyDescent="0.2">
      <c r="A24" s="13" t="s">
        <v>324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f t="shared" si="0"/>
        <v>0</v>
      </c>
    </row>
    <row r="25" spans="1:7" ht="20" customHeight="1" x14ac:dyDescent="0.2">
      <c r="A25" s="13" t="s">
        <v>272</v>
      </c>
      <c r="B25" s="4">
        <v>0</v>
      </c>
      <c r="C25" s="4">
        <v>0</v>
      </c>
      <c r="D25" s="4">
        <v>1</v>
      </c>
      <c r="E25" s="4">
        <v>0</v>
      </c>
      <c r="F25" s="4">
        <v>0</v>
      </c>
      <c r="G25" s="4">
        <f t="shared" si="0"/>
        <v>1</v>
      </c>
    </row>
    <row r="26" spans="1:7" ht="20" customHeight="1" x14ac:dyDescent="0.2">
      <c r="A26" s="13" t="s">
        <v>323</v>
      </c>
      <c r="B26" s="4">
        <v>0</v>
      </c>
      <c r="C26" s="4">
        <v>0</v>
      </c>
      <c r="D26" s="4">
        <v>1</v>
      </c>
      <c r="E26" s="4">
        <v>0</v>
      </c>
      <c r="F26" s="4">
        <v>0</v>
      </c>
      <c r="G26" s="4">
        <f t="shared" si="0"/>
        <v>1</v>
      </c>
    </row>
    <row r="27" spans="1:7" ht="20" customHeight="1" x14ac:dyDescent="0.2">
      <c r="A27" s="13" t="s">
        <v>357</v>
      </c>
      <c r="B27" s="4">
        <v>0</v>
      </c>
      <c r="C27" s="4">
        <v>0</v>
      </c>
      <c r="D27" s="4">
        <v>1</v>
      </c>
      <c r="E27" s="4">
        <v>0</v>
      </c>
      <c r="F27" s="4">
        <v>0</v>
      </c>
      <c r="G27" s="4">
        <f t="shared" si="0"/>
        <v>1</v>
      </c>
    </row>
    <row r="28" spans="1:7" ht="20" customHeight="1" x14ac:dyDescent="0.2">
      <c r="A28" s="13" t="s">
        <v>385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f t="shared" si="0"/>
        <v>0</v>
      </c>
    </row>
    <row r="29" spans="1:7" ht="20" customHeight="1" x14ac:dyDescent="0.2">
      <c r="A29" s="13" t="s">
        <v>403</v>
      </c>
      <c r="B29" s="4">
        <v>0</v>
      </c>
      <c r="C29" s="4">
        <v>0</v>
      </c>
      <c r="D29" s="4">
        <v>1</v>
      </c>
      <c r="E29" s="4">
        <v>0</v>
      </c>
      <c r="F29" s="4">
        <v>0</v>
      </c>
      <c r="G29" s="4">
        <f t="shared" si="0"/>
        <v>1</v>
      </c>
    </row>
    <row r="30" spans="1:7" ht="20" customHeight="1" x14ac:dyDescent="0.2">
      <c r="A30" s="13" t="s">
        <v>395</v>
      </c>
      <c r="B30" s="4">
        <v>0</v>
      </c>
      <c r="C30" s="4">
        <v>0</v>
      </c>
      <c r="D30" s="4">
        <v>1</v>
      </c>
      <c r="E30" s="4">
        <v>0</v>
      </c>
      <c r="F30" s="4">
        <v>0</v>
      </c>
      <c r="G30" s="4">
        <f t="shared" si="0"/>
        <v>1</v>
      </c>
    </row>
    <row r="31" spans="1:7" ht="20" customHeight="1" x14ac:dyDescent="0.2">
      <c r="A31" s="13" t="s">
        <v>251</v>
      </c>
      <c r="B31" s="4">
        <v>0</v>
      </c>
      <c r="C31" s="4">
        <v>1</v>
      </c>
      <c r="D31" s="4">
        <v>0</v>
      </c>
      <c r="E31" s="4">
        <v>0</v>
      </c>
      <c r="F31" s="4">
        <v>2.5</v>
      </c>
      <c r="G31" s="4">
        <f t="shared" si="0"/>
        <v>3</v>
      </c>
    </row>
    <row r="32" spans="1:7" ht="20" customHeight="1" x14ac:dyDescent="0.2">
      <c r="A32" s="13" t="s">
        <v>303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f t="shared" si="0"/>
        <v>0</v>
      </c>
    </row>
    <row r="33" spans="1:7" ht="20" customHeight="1" x14ac:dyDescent="0.2">
      <c r="A33" s="13" t="s">
        <v>248</v>
      </c>
      <c r="B33" s="4">
        <v>0</v>
      </c>
      <c r="C33" s="4">
        <v>0</v>
      </c>
      <c r="D33" s="4">
        <v>1</v>
      </c>
      <c r="E33" s="4">
        <v>0</v>
      </c>
      <c r="F33" s="4">
        <v>0</v>
      </c>
      <c r="G33" s="4">
        <f t="shared" si="0"/>
        <v>1</v>
      </c>
    </row>
    <row r="34" spans="1:7" ht="20" customHeight="1" x14ac:dyDescent="0.2">
      <c r="A34" s="13" t="s">
        <v>368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f t="shared" si="0"/>
        <v>0</v>
      </c>
    </row>
    <row r="35" spans="1:7" ht="20" customHeight="1" x14ac:dyDescent="0.2">
      <c r="A35" s="13" t="s">
        <v>397</v>
      </c>
      <c r="B35" s="4">
        <v>1</v>
      </c>
      <c r="C35" s="4">
        <v>2</v>
      </c>
      <c r="D35" s="4">
        <v>0</v>
      </c>
      <c r="E35" s="4">
        <v>3</v>
      </c>
      <c r="F35" s="4">
        <v>2.5</v>
      </c>
      <c r="G35" s="4">
        <f t="shared" si="0"/>
        <v>8</v>
      </c>
    </row>
    <row r="36" spans="1:7" ht="20" customHeight="1" x14ac:dyDescent="0.2">
      <c r="A36" s="13" t="s">
        <v>396</v>
      </c>
      <c r="B36" s="4">
        <v>0</v>
      </c>
      <c r="C36" s="4">
        <v>0</v>
      </c>
      <c r="D36" s="4">
        <v>1</v>
      </c>
      <c r="E36" s="4">
        <v>0</v>
      </c>
      <c r="F36" s="4">
        <v>0</v>
      </c>
      <c r="G36" s="4">
        <f t="shared" si="0"/>
        <v>1</v>
      </c>
    </row>
    <row r="37" spans="1:7" ht="20" customHeight="1" x14ac:dyDescent="0.2">
      <c r="A37" s="13" t="s">
        <v>252</v>
      </c>
      <c r="B37" s="4">
        <v>0</v>
      </c>
      <c r="C37" s="4">
        <v>0</v>
      </c>
      <c r="D37" s="4">
        <v>1</v>
      </c>
      <c r="E37" s="4">
        <v>0</v>
      </c>
      <c r="F37" s="4">
        <v>0</v>
      </c>
      <c r="G37" s="4">
        <f t="shared" si="0"/>
        <v>1</v>
      </c>
    </row>
    <row r="38" spans="1:7" ht="20" customHeight="1" x14ac:dyDescent="0.2">
      <c r="A38" s="13" t="s">
        <v>390</v>
      </c>
      <c r="B38" s="4">
        <v>0</v>
      </c>
      <c r="C38" s="4">
        <v>0</v>
      </c>
      <c r="D38" s="4">
        <v>1</v>
      </c>
      <c r="E38" s="4">
        <v>0</v>
      </c>
      <c r="F38" s="4">
        <v>0</v>
      </c>
      <c r="G38" s="4">
        <f t="shared" si="0"/>
        <v>1</v>
      </c>
    </row>
    <row r="39" spans="1:7" ht="20" customHeight="1" x14ac:dyDescent="0.2">
      <c r="A39" s="13" t="s">
        <v>294</v>
      </c>
      <c r="B39" s="4">
        <v>0</v>
      </c>
      <c r="C39" s="4">
        <v>0</v>
      </c>
      <c r="D39" s="4">
        <v>1</v>
      </c>
      <c r="E39" s="4">
        <v>0</v>
      </c>
      <c r="F39" s="4">
        <v>0</v>
      </c>
      <c r="G39" s="4">
        <f t="shared" si="0"/>
        <v>1</v>
      </c>
    </row>
    <row r="40" spans="1:7" ht="20" customHeight="1" x14ac:dyDescent="0.2">
      <c r="A40" s="13" t="s">
        <v>291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</row>
    <row r="41" spans="1:7" ht="20" customHeight="1" x14ac:dyDescent="0.2">
      <c r="A41" s="13" t="s">
        <v>387</v>
      </c>
      <c r="B41" s="4">
        <v>0</v>
      </c>
      <c r="C41" s="4">
        <v>0</v>
      </c>
      <c r="D41" s="4">
        <v>1</v>
      </c>
      <c r="E41" s="4">
        <v>0</v>
      </c>
      <c r="F41" s="4">
        <v>0</v>
      </c>
      <c r="G41" s="4">
        <f t="shared" si="0"/>
        <v>1</v>
      </c>
    </row>
    <row r="42" spans="1:7" ht="20" customHeight="1" x14ac:dyDescent="0.2">
      <c r="A42" s="13" t="s">
        <v>343</v>
      </c>
      <c r="B42" s="4">
        <v>1</v>
      </c>
      <c r="C42" s="4">
        <v>2</v>
      </c>
      <c r="D42" s="4">
        <v>1</v>
      </c>
      <c r="E42" s="4">
        <v>3</v>
      </c>
      <c r="F42" s="4">
        <v>2.5</v>
      </c>
      <c r="G42" s="4">
        <f t="shared" si="0"/>
        <v>9</v>
      </c>
    </row>
    <row r="43" spans="1:7" ht="20" customHeight="1" x14ac:dyDescent="0.2">
      <c r="A43" s="13" t="s">
        <v>315</v>
      </c>
      <c r="B43" s="4"/>
      <c r="C43" s="4"/>
      <c r="D43" s="4"/>
      <c r="E43" s="4"/>
      <c r="F43" s="4"/>
      <c r="G43" s="4">
        <f t="shared" si="0"/>
        <v>0</v>
      </c>
    </row>
    <row r="44" spans="1:7" ht="20" customHeight="1" x14ac:dyDescent="0.2">
      <c r="A44" s="13" t="s">
        <v>232</v>
      </c>
      <c r="B44" s="4">
        <v>0</v>
      </c>
      <c r="C44" s="4">
        <v>0</v>
      </c>
      <c r="D44" s="4">
        <v>1</v>
      </c>
      <c r="E44" s="4">
        <v>0</v>
      </c>
      <c r="F44" s="4">
        <v>0</v>
      </c>
      <c r="G44" s="4">
        <f t="shared" si="0"/>
        <v>1</v>
      </c>
    </row>
    <row r="45" spans="1:7" ht="20" customHeight="1" x14ac:dyDescent="0.2">
      <c r="A45" s="13" t="s">
        <v>260</v>
      </c>
      <c r="B45" s="4">
        <v>0</v>
      </c>
      <c r="C45" s="4">
        <v>2</v>
      </c>
      <c r="D45" s="4">
        <v>1</v>
      </c>
      <c r="E45" s="4">
        <v>0</v>
      </c>
      <c r="F45" s="4">
        <v>2.5</v>
      </c>
      <c r="G45" s="4">
        <f t="shared" si="0"/>
        <v>5</v>
      </c>
    </row>
    <row r="46" spans="1:7" ht="20" customHeight="1" x14ac:dyDescent="0.2">
      <c r="A46" s="13" t="s">
        <v>298</v>
      </c>
      <c r="B46" s="4">
        <v>0</v>
      </c>
      <c r="C46" s="4">
        <v>0</v>
      </c>
      <c r="D46" s="4">
        <v>1</v>
      </c>
      <c r="E46" s="4">
        <v>0</v>
      </c>
      <c r="F46" s="4">
        <v>0</v>
      </c>
      <c r="G46" s="4">
        <f t="shared" si="0"/>
        <v>1</v>
      </c>
    </row>
    <row r="47" spans="1:7" ht="20" customHeight="1" x14ac:dyDescent="0.2">
      <c r="A47" s="13" t="s">
        <v>367</v>
      </c>
      <c r="B47" s="4">
        <v>0</v>
      </c>
      <c r="C47" s="4">
        <v>0</v>
      </c>
      <c r="D47" s="4">
        <v>1</v>
      </c>
      <c r="E47" s="4">
        <v>0</v>
      </c>
      <c r="F47" s="4">
        <v>0</v>
      </c>
      <c r="G47" s="4">
        <f t="shared" si="0"/>
        <v>1</v>
      </c>
    </row>
    <row r="48" spans="1:7" ht="20" customHeight="1" x14ac:dyDescent="0.2">
      <c r="A48" s="13" t="s">
        <v>273</v>
      </c>
      <c r="B48" s="4">
        <v>0</v>
      </c>
      <c r="C48" s="4">
        <v>0</v>
      </c>
      <c r="D48" s="4">
        <v>1</v>
      </c>
      <c r="E48" s="4">
        <v>0</v>
      </c>
      <c r="F48" s="4">
        <v>0</v>
      </c>
      <c r="G48" s="4">
        <f t="shared" si="0"/>
        <v>1</v>
      </c>
    </row>
    <row r="49" spans="1:7" ht="20" customHeight="1" x14ac:dyDescent="0.2">
      <c r="A49" s="13" t="s">
        <v>267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f t="shared" si="0"/>
        <v>0</v>
      </c>
    </row>
    <row r="50" spans="1:7" ht="20" customHeight="1" x14ac:dyDescent="0.2">
      <c r="A50" s="13" t="s">
        <v>384</v>
      </c>
      <c r="B50" s="4">
        <v>0</v>
      </c>
      <c r="C50" s="4">
        <v>1</v>
      </c>
      <c r="D50" s="4">
        <v>0</v>
      </c>
      <c r="E50" s="4">
        <v>0</v>
      </c>
      <c r="F50" s="4">
        <v>4.5</v>
      </c>
      <c r="G50" s="4">
        <f t="shared" si="0"/>
        <v>5</v>
      </c>
    </row>
    <row r="51" spans="1:7" ht="20" customHeight="1" x14ac:dyDescent="0.2">
      <c r="A51" s="13" t="s">
        <v>318</v>
      </c>
      <c r="B51" s="4">
        <v>0</v>
      </c>
      <c r="C51" s="4">
        <v>0</v>
      </c>
      <c r="D51" s="4">
        <v>1</v>
      </c>
      <c r="E51" s="4">
        <v>0</v>
      </c>
      <c r="F51" s="4">
        <v>0</v>
      </c>
      <c r="G51" s="4">
        <f t="shared" si="0"/>
        <v>1</v>
      </c>
    </row>
    <row r="52" spans="1:7" ht="20" customHeight="1" x14ac:dyDescent="0.2">
      <c r="A52" s="13" t="s">
        <v>338</v>
      </c>
      <c r="B52" s="4">
        <v>0</v>
      </c>
      <c r="C52" s="4">
        <v>0</v>
      </c>
      <c r="D52" s="4">
        <v>1</v>
      </c>
      <c r="E52" s="4">
        <v>0</v>
      </c>
      <c r="F52" s="4">
        <v>0</v>
      </c>
      <c r="G52" s="4">
        <f t="shared" si="0"/>
        <v>1</v>
      </c>
    </row>
    <row r="53" spans="1:7" ht="20" customHeight="1" x14ac:dyDescent="0.2">
      <c r="A53" s="13" t="s">
        <v>369</v>
      </c>
      <c r="B53" s="4">
        <v>0</v>
      </c>
      <c r="C53" s="4">
        <v>0</v>
      </c>
      <c r="D53" s="4">
        <v>1</v>
      </c>
      <c r="E53" s="4">
        <v>0</v>
      </c>
      <c r="F53" s="4">
        <v>0</v>
      </c>
      <c r="G53" s="4">
        <f t="shared" si="0"/>
        <v>1</v>
      </c>
    </row>
    <row r="54" spans="1:7" ht="20" customHeight="1" x14ac:dyDescent="0.2">
      <c r="A54" s="13" t="s">
        <v>412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f t="shared" si="0"/>
        <v>0</v>
      </c>
    </row>
    <row r="55" spans="1:7" ht="20" customHeight="1" x14ac:dyDescent="0.2">
      <c r="A55" s="13" t="s">
        <v>379</v>
      </c>
      <c r="B55" s="4"/>
      <c r="C55" s="4"/>
      <c r="D55" s="4"/>
      <c r="E55" s="4"/>
      <c r="F55" s="4"/>
      <c r="G55" s="4">
        <f t="shared" si="0"/>
        <v>0</v>
      </c>
    </row>
    <row r="56" spans="1:7" ht="20" customHeight="1" x14ac:dyDescent="0.2">
      <c r="A56" s="13" t="s">
        <v>300</v>
      </c>
      <c r="B56" s="4">
        <v>0</v>
      </c>
      <c r="C56" s="4">
        <v>2</v>
      </c>
      <c r="D56" s="4">
        <v>0</v>
      </c>
      <c r="E56" s="4">
        <v>0</v>
      </c>
      <c r="F56" s="4">
        <v>2</v>
      </c>
      <c r="G56" s="4">
        <f t="shared" si="0"/>
        <v>4</v>
      </c>
    </row>
    <row r="57" spans="1:7" ht="20" customHeight="1" x14ac:dyDescent="0.2">
      <c r="A57" s="13" t="s">
        <v>415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f t="shared" si="0"/>
        <v>0</v>
      </c>
    </row>
    <row r="58" spans="1:7" ht="20" customHeight="1" x14ac:dyDescent="0.2">
      <c r="A58" s="13" t="s">
        <v>352</v>
      </c>
      <c r="B58" s="4">
        <v>0</v>
      </c>
      <c r="C58" s="4">
        <v>0</v>
      </c>
      <c r="D58" s="4">
        <v>1</v>
      </c>
      <c r="E58" s="4">
        <v>0</v>
      </c>
      <c r="F58" s="4">
        <v>0</v>
      </c>
      <c r="G58" s="4">
        <f t="shared" si="0"/>
        <v>1</v>
      </c>
    </row>
    <row r="59" spans="1:7" ht="20" customHeight="1" x14ac:dyDescent="0.2">
      <c r="A59" s="13" t="s">
        <v>320</v>
      </c>
      <c r="B59" s="4">
        <v>0</v>
      </c>
      <c r="C59" s="4">
        <v>0</v>
      </c>
      <c r="D59" s="4">
        <v>1</v>
      </c>
      <c r="E59" s="4">
        <v>0</v>
      </c>
      <c r="F59" s="4">
        <v>0</v>
      </c>
      <c r="G59" s="4">
        <f t="shared" si="0"/>
        <v>1</v>
      </c>
    </row>
    <row r="60" spans="1:7" ht="20" customHeight="1" x14ac:dyDescent="0.2">
      <c r="A60" s="13" t="s">
        <v>407</v>
      </c>
      <c r="B60" s="4">
        <v>0</v>
      </c>
      <c r="C60" s="4">
        <v>0</v>
      </c>
      <c r="D60" s="4">
        <v>1</v>
      </c>
      <c r="E60" s="4">
        <v>0</v>
      </c>
      <c r="F60" s="4">
        <v>0</v>
      </c>
      <c r="G60" s="4">
        <f t="shared" si="0"/>
        <v>1</v>
      </c>
    </row>
    <row r="61" spans="1:7" ht="20" customHeight="1" x14ac:dyDescent="0.2">
      <c r="A61" s="13" t="s">
        <v>402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f t="shared" si="0"/>
        <v>0</v>
      </c>
    </row>
    <row r="62" spans="1:7" ht="20" customHeight="1" x14ac:dyDescent="0.2">
      <c r="A62" s="13" t="s">
        <v>381</v>
      </c>
      <c r="B62" s="4">
        <v>0</v>
      </c>
      <c r="C62" s="4">
        <v>0</v>
      </c>
      <c r="D62" s="4">
        <v>1</v>
      </c>
      <c r="E62" s="4">
        <v>0</v>
      </c>
      <c r="F62" s="4">
        <v>0</v>
      </c>
      <c r="G62" s="4">
        <f t="shared" si="0"/>
        <v>1</v>
      </c>
    </row>
    <row r="63" spans="1:7" ht="20" customHeight="1" x14ac:dyDescent="0.2">
      <c r="A63" s="13" t="s">
        <v>341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 t="shared" si="0"/>
        <v>0</v>
      </c>
    </row>
    <row r="64" spans="1:7" ht="20" customHeight="1" x14ac:dyDescent="0.2">
      <c r="A64" s="13" t="s">
        <v>344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f t="shared" si="0"/>
        <v>0</v>
      </c>
    </row>
    <row r="65" spans="1:7" ht="20" customHeight="1" x14ac:dyDescent="0.2">
      <c r="A65" s="13" t="s">
        <v>282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f t="shared" si="0"/>
        <v>0</v>
      </c>
    </row>
    <row r="66" spans="1:7" ht="20" customHeight="1" x14ac:dyDescent="0.2">
      <c r="A66" s="13" t="s">
        <v>359</v>
      </c>
      <c r="B66" s="4">
        <v>0</v>
      </c>
      <c r="C66" s="4">
        <v>2</v>
      </c>
      <c r="D66" s="4">
        <v>1</v>
      </c>
      <c r="E66" s="4">
        <v>0</v>
      </c>
      <c r="F66" s="4">
        <v>2.5</v>
      </c>
      <c r="G66" s="4">
        <f t="shared" si="0"/>
        <v>5</v>
      </c>
    </row>
    <row r="67" spans="1:7" ht="20" customHeight="1" x14ac:dyDescent="0.2">
      <c r="A67" s="13" t="s">
        <v>285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f t="shared" ref="G67:G130" si="1">ROUND(SUM(B67:F67)-0.001,0)</f>
        <v>0</v>
      </c>
    </row>
    <row r="68" spans="1:7" ht="20" customHeight="1" x14ac:dyDescent="0.2">
      <c r="A68" s="13" t="s">
        <v>366</v>
      </c>
      <c r="B68" s="4">
        <v>1</v>
      </c>
      <c r="C68" s="4">
        <v>1</v>
      </c>
      <c r="D68" s="4">
        <v>0</v>
      </c>
      <c r="E68" s="4">
        <v>3.5</v>
      </c>
      <c r="F68" s="4">
        <v>4.5</v>
      </c>
      <c r="G68" s="4">
        <f t="shared" si="1"/>
        <v>10</v>
      </c>
    </row>
    <row r="69" spans="1:7" ht="20" customHeight="1" x14ac:dyDescent="0.2">
      <c r="A69" s="13" t="s">
        <v>348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f t="shared" si="1"/>
        <v>0</v>
      </c>
    </row>
    <row r="70" spans="1:7" ht="20" customHeight="1" x14ac:dyDescent="0.2">
      <c r="A70" s="13" t="s">
        <v>263</v>
      </c>
      <c r="B70" s="4">
        <v>0</v>
      </c>
      <c r="C70" s="4">
        <v>3</v>
      </c>
      <c r="D70" s="4">
        <v>1</v>
      </c>
      <c r="E70" s="4">
        <v>0</v>
      </c>
      <c r="F70" s="4">
        <v>4.5</v>
      </c>
      <c r="G70" s="4">
        <f t="shared" si="1"/>
        <v>8</v>
      </c>
    </row>
    <row r="71" spans="1:7" ht="20" customHeight="1" x14ac:dyDescent="0.2">
      <c r="A71" s="13" t="s">
        <v>224</v>
      </c>
      <c r="B71" s="4">
        <v>0</v>
      </c>
      <c r="C71" s="4">
        <v>0</v>
      </c>
      <c r="D71" s="4">
        <v>1</v>
      </c>
      <c r="E71" s="4">
        <v>0</v>
      </c>
      <c r="F71" s="4">
        <v>0</v>
      </c>
      <c r="G71" s="4">
        <f t="shared" si="1"/>
        <v>1</v>
      </c>
    </row>
    <row r="72" spans="1:7" ht="20" customHeight="1" x14ac:dyDescent="0.2">
      <c r="A72" s="13" t="s">
        <v>363</v>
      </c>
      <c r="B72" s="4">
        <v>0</v>
      </c>
      <c r="C72" s="4">
        <v>0</v>
      </c>
      <c r="D72" s="4">
        <v>1</v>
      </c>
      <c r="E72" s="4">
        <v>0</v>
      </c>
      <c r="F72" s="4">
        <v>0</v>
      </c>
      <c r="G72" s="4">
        <f t="shared" si="1"/>
        <v>1</v>
      </c>
    </row>
    <row r="73" spans="1:7" ht="20" customHeight="1" x14ac:dyDescent="0.2">
      <c r="A73" s="13" t="s">
        <v>365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f t="shared" si="1"/>
        <v>0</v>
      </c>
    </row>
    <row r="74" spans="1:7" ht="20" customHeight="1" x14ac:dyDescent="0.2">
      <c r="A74" s="13" t="s">
        <v>243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f t="shared" si="1"/>
        <v>0</v>
      </c>
    </row>
    <row r="75" spans="1:7" ht="20" customHeight="1" x14ac:dyDescent="0.2">
      <c r="A75" s="21" t="s">
        <v>420</v>
      </c>
      <c r="B75" s="4"/>
      <c r="C75" s="4"/>
      <c r="D75" s="4"/>
      <c r="E75" s="4"/>
      <c r="F75" s="4"/>
      <c r="G75" s="4">
        <f t="shared" si="1"/>
        <v>0</v>
      </c>
    </row>
    <row r="76" spans="1:7" ht="20" customHeight="1" x14ac:dyDescent="0.2">
      <c r="A76" s="13" t="s">
        <v>277</v>
      </c>
      <c r="B76" s="4">
        <v>0</v>
      </c>
      <c r="C76" s="4">
        <v>0</v>
      </c>
      <c r="D76" s="4">
        <v>1</v>
      </c>
      <c r="E76" s="4">
        <v>0</v>
      </c>
      <c r="F76" s="4">
        <v>0</v>
      </c>
      <c r="G76" s="4">
        <f t="shared" si="1"/>
        <v>1</v>
      </c>
    </row>
    <row r="77" spans="1:7" ht="20" customHeight="1" x14ac:dyDescent="0.2">
      <c r="A77" s="13" t="s">
        <v>417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 t="shared" si="1"/>
        <v>0</v>
      </c>
    </row>
    <row r="78" spans="1:7" ht="20" customHeight="1" x14ac:dyDescent="0.2">
      <c r="A78" s="13" t="s">
        <v>244</v>
      </c>
      <c r="B78" s="4">
        <v>0</v>
      </c>
      <c r="C78" s="4">
        <v>0</v>
      </c>
      <c r="D78" s="4">
        <v>1</v>
      </c>
      <c r="E78" s="4">
        <v>0</v>
      </c>
      <c r="F78" s="4">
        <v>0</v>
      </c>
      <c r="G78" s="4">
        <f t="shared" si="1"/>
        <v>1</v>
      </c>
    </row>
    <row r="79" spans="1:7" ht="20" customHeight="1" x14ac:dyDescent="0.2">
      <c r="A79" s="13" t="s">
        <v>221</v>
      </c>
      <c r="B79" s="4">
        <v>0</v>
      </c>
      <c r="C79" s="4">
        <v>0</v>
      </c>
      <c r="D79" s="4">
        <v>1</v>
      </c>
      <c r="E79" s="4">
        <v>0</v>
      </c>
      <c r="F79" s="4">
        <v>0</v>
      </c>
      <c r="G79" s="4">
        <f t="shared" si="1"/>
        <v>1</v>
      </c>
    </row>
    <row r="80" spans="1:7" ht="20" customHeight="1" x14ac:dyDescent="0.2">
      <c r="A80" s="13" t="s">
        <v>349</v>
      </c>
      <c r="B80" s="4">
        <v>1</v>
      </c>
      <c r="C80" s="4">
        <v>2</v>
      </c>
      <c r="D80" s="4">
        <v>1</v>
      </c>
      <c r="E80" s="4">
        <v>2.5</v>
      </c>
      <c r="F80" s="4">
        <v>2.5</v>
      </c>
      <c r="G80" s="4">
        <f t="shared" si="1"/>
        <v>9</v>
      </c>
    </row>
    <row r="81" spans="1:7" ht="20" customHeight="1" x14ac:dyDescent="0.2">
      <c r="A81" s="13" t="s">
        <v>270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f t="shared" si="1"/>
        <v>0</v>
      </c>
    </row>
    <row r="82" spans="1:7" ht="20" customHeight="1" x14ac:dyDescent="0.2">
      <c r="A82" s="13" t="s">
        <v>271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f t="shared" si="1"/>
        <v>0</v>
      </c>
    </row>
    <row r="83" spans="1:7" ht="20" customHeight="1" x14ac:dyDescent="0.2">
      <c r="A83" s="13" t="s">
        <v>388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f t="shared" si="1"/>
        <v>0</v>
      </c>
    </row>
    <row r="84" spans="1:7" ht="20" customHeight="1" x14ac:dyDescent="0.2">
      <c r="A84" s="13" t="s">
        <v>399</v>
      </c>
      <c r="B84" s="4">
        <v>0</v>
      </c>
      <c r="C84" s="4">
        <v>0</v>
      </c>
      <c r="D84" s="4">
        <v>1</v>
      </c>
      <c r="E84" s="4">
        <v>0</v>
      </c>
      <c r="F84" s="4">
        <v>0</v>
      </c>
      <c r="G84" s="4">
        <f t="shared" si="1"/>
        <v>1</v>
      </c>
    </row>
    <row r="85" spans="1:7" ht="20" customHeight="1" x14ac:dyDescent="0.2">
      <c r="A85" s="13" t="s">
        <v>297</v>
      </c>
      <c r="B85" s="4"/>
      <c r="C85" s="4"/>
      <c r="D85" s="4"/>
      <c r="E85" s="4"/>
      <c r="F85" s="4"/>
      <c r="G85" s="4">
        <f t="shared" si="1"/>
        <v>0</v>
      </c>
    </row>
    <row r="86" spans="1:7" ht="20" customHeight="1" x14ac:dyDescent="0.2">
      <c r="A86" s="13" t="s">
        <v>256</v>
      </c>
      <c r="B86" s="4">
        <v>1</v>
      </c>
      <c r="C86" s="4">
        <v>0</v>
      </c>
      <c r="D86" s="4">
        <v>0</v>
      </c>
      <c r="E86" s="4">
        <v>3</v>
      </c>
      <c r="F86" s="4">
        <v>0</v>
      </c>
      <c r="G86" s="4">
        <f t="shared" si="1"/>
        <v>4</v>
      </c>
    </row>
    <row r="87" spans="1:7" ht="20" customHeight="1" x14ac:dyDescent="0.2">
      <c r="A87" s="13" t="s">
        <v>233</v>
      </c>
      <c r="B87" s="4">
        <v>0</v>
      </c>
      <c r="C87" s="4">
        <v>2</v>
      </c>
      <c r="D87" s="4">
        <v>1</v>
      </c>
      <c r="E87" s="4">
        <v>0</v>
      </c>
      <c r="F87" s="4">
        <v>2</v>
      </c>
      <c r="G87" s="4">
        <f t="shared" si="1"/>
        <v>5</v>
      </c>
    </row>
    <row r="88" spans="1:7" ht="20" customHeight="1" x14ac:dyDescent="0.2">
      <c r="A88" s="13" t="s">
        <v>326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f t="shared" si="1"/>
        <v>0</v>
      </c>
    </row>
    <row r="89" spans="1:7" ht="20" customHeight="1" x14ac:dyDescent="0.2">
      <c r="A89" s="13" t="s">
        <v>360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f t="shared" si="1"/>
        <v>0</v>
      </c>
    </row>
    <row r="90" spans="1:7" ht="20" customHeight="1" x14ac:dyDescent="0.2">
      <c r="A90" s="13" t="s">
        <v>327</v>
      </c>
      <c r="B90" s="4"/>
      <c r="C90" s="4"/>
      <c r="D90" s="4"/>
      <c r="E90" s="4"/>
      <c r="F90" s="4"/>
      <c r="G90" s="4">
        <f t="shared" si="1"/>
        <v>0</v>
      </c>
    </row>
    <row r="91" spans="1:7" ht="20" customHeight="1" x14ac:dyDescent="0.2">
      <c r="A91" s="13" t="s">
        <v>345</v>
      </c>
      <c r="B91" s="4">
        <v>0</v>
      </c>
      <c r="C91" s="4">
        <v>0</v>
      </c>
      <c r="D91" s="4">
        <v>1</v>
      </c>
      <c r="E91" s="4">
        <v>0</v>
      </c>
      <c r="F91" s="4">
        <v>0</v>
      </c>
      <c r="G91" s="4">
        <f t="shared" si="1"/>
        <v>1</v>
      </c>
    </row>
    <row r="92" spans="1:7" ht="20" customHeight="1" x14ac:dyDescent="0.2">
      <c r="A92" s="13" t="s">
        <v>236</v>
      </c>
      <c r="B92" s="4">
        <v>1</v>
      </c>
      <c r="C92" s="4">
        <v>2</v>
      </c>
      <c r="D92" s="4">
        <v>0</v>
      </c>
      <c r="E92" s="4">
        <v>4</v>
      </c>
      <c r="F92" s="4">
        <v>2.5</v>
      </c>
      <c r="G92" s="4">
        <f t="shared" si="1"/>
        <v>9</v>
      </c>
    </row>
    <row r="93" spans="1:7" ht="20" customHeight="1" x14ac:dyDescent="0.2">
      <c r="A93" s="13" t="s">
        <v>310</v>
      </c>
      <c r="B93" s="4">
        <v>0</v>
      </c>
      <c r="C93" s="4">
        <v>0</v>
      </c>
      <c r="D93" s="4">
        <v>1</v>
      </c>
      <c r="E93" s="4">
        <v>0</v>
      </c>
      <c r="F93" s="4">
        <v>0</v>
      </c>
      <c r="G93" s="4">
        <f t="shared" si="1"/>
        <v>1</v>
      </c>
    </row>
    <row r="94" spans="1:7" ht="20" customHeight="1" x14ac:dyDescent="0.2">
      <c r="A94" s="13" t="s">
        <v>219</v>
      </c>
      <c r="B94" s="4">
        <v>0</v>
      </c>
      <c r="C94" s="4">
        <v>1</v>
      </c>
      <c r="D94" s="4">
        <v>1</v>
      </c>
      <c r="E94" s="4">
        <v>0</v>
      </c>
      <c r="F94" s="4">
        <v>2.5</v>
      </c>
      <c r="G94" s="4">
        <f t="shared" si="1"/>
        <v>4</v>
      </c>
    </row>
    <row r="95" spans="1:7" ht="20" customHeight="1" x14ac:dyDescent="0.2">
      <c r="A95" s="13" t="s">
        <v>278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f t="shared" si="1"/>
        <v>0</v>
      </c>
    </row>
    <row r="96" spans="1:7" ht="20" customHeight="1" x14ac:dyDescent="0.2">
      <c r="A96" s="13" t="s">
        <v>293</v>
      </c>
      <c r="B96" s="4">
        <v>0</v>
      </c>
      <c r="C96" s="4">
        <v>0</v>
      </c>
      <c r="D96" s="4">
        <v>1</v>
      </c>
      <c r="E96" s="4">
        <v>0</v>
      </c>
      <c r="F96" s="4">
        <v>0</v>
      </c>
      <c r="G96" s="4">
        <f t="shared" si="1"/>
        <v>1</v>
      </c>
    </row>
    <row r="97" spans="1:7" ht="20" customHeight="1" x14ac:dyDescent="0.2">
      <c r="A97" s="13" t="s">
        <v>284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f t="shared" si="1"/>
        <v>0</v>
      </c>
    </row>
    <row r="98" spans="1:7" ht="20" customHeight="1" x14ac:dyDescent="0.2">
      <c r="A98" s="13" t="s">
        <v>269</v>
      </c>
      <c r="B98" s="4"/>
      <c r="C98" s="4"/>
      <c r="D98" s="4"/>
      <c r="E98" s="4"/>
      <c r="F98" s="4"/>
      <c r="G98" s="4">
        <f t="shared" si="1"/>
        <v>0</v>
      </c>
    </row>
    <row r="99" spans="1:7" ht="20" customHeight="1" x14ac:dyDescent="0.2">
      <c r="A99" s="13" t="s">
        <v>238</v>
      </c>
      <c r="B99" s="4">
        <v>0</v>
      </c>
      <c r="C99" s="4">
        <v>0</v>
      </c>
      <c r="D99" s="4">
        <v>1</v>
      </c>
      <c r="E99" s="4">
        <v>0</v>
      </c>
      <c r="F99" s="4">
        <v>0</v>
      </c>
      <c r="G99" s="4">
        <f t="shared" si="1"/>
        <v>1</v>
      </c>
    </row>
    <row r="100" spans="1:7" ht="20" customHeight="1" x14ac:dyDescent="0.2">
      <c r="A100" s="13" t="s">
        <v>401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f t="shared" si="1"/>
        <v>0</v>
      </c>
    </row>
    <row r="101" spans="1:7" ht="20" customHeight="1" x14ac:dyDescent="0.2">
      <c r="A101" s="13" t="s">
        <v>295</v>
      </c>
      <c r="B101" s="4">
        <v>1</v>
      </c>
      <c r="C101" s="4">
        <v>2</v>
      </c>
      <c r="D101" s="4">
        <v>1</v>
      </c>
      <c r="E101" s="4">
        <v>3</v>
      </c>
      <c r="F101" s="4">
        <v>3.5</v>
      </c>
      <c r="G101" s="4">
        <f t="shared" si="1"/>
        <v>10</v>
      </c>
    </row>
    <row r="102" spans="1:7" ht="20" customHeight="1" x14ac:dyDescent="0.2">
      <c r="A102" s="13" t="s">
        <v>378</v>
      </c>
      <c r="B102" s="4">
        <v>0</v>
      </c>
      <c r="C102" s="4">
        <v>0</v>
      </c>
      <c r="D102" s="4">
        <v>1</v>
      </c>
      <c r="E102" s="4">
        <v>0</v>
      </c>
      <c r="F102" s="4">
        <v>0</v>
      </c>
      <c r="G102" s="4">
        <f t="shared" si="1"/>
        <v>1</v>
      </c>
    </row>
    <row r="103" spans="1:7" ht="20" customHeight="1" x14ac:dyDescent="0.2">
      <c r="A103" s="13" t="s">
        <v>361</v>
      </c>
      <c r="B103" s="4">
        <v>0</v>
      </c>
      <c r="C103" s="4">
        <v>0</v>
      </c>
      <c r="D103" s="4">
        <v>1</v>
      </c>
      <c r="E103" s="4">
        <v>0</v>
      </c>
      <c r="F103" s="4">
        <v>0</v>
      </c>
      <c r="G103" s="4">
        <f t="shared" si="1"/>
        <v>1</v>
      </c>
    </row>
    <row r="104" spans="1:7" ht="20" customHeight="1" x14ac:dyDescent="0.2">
      <c r="A104" s="13" t="s">
        <v>276</v>
      </c>
      <c r="B104" s="4">
        <v>0</v>
      </c>
      <c r="C104" s="4">
        <v>0</v>
      </c>
      <c r="D104" s="4">
        <v>1</v>
      </c>
      <c r="E104" s="4">
        <v>0</v>
      </c>
      <c r="F104" s="4">
        <v>0</v>
      </c>
      <c r="G104" s="4">
        <f t="shared" si="1"/>
        <v>1</v>
      </c>
    </row>
    <row r="105" spans="1:7" ht="20" customHeight="1" x14ac:dyDescent="0.2">
      <c r="A105" s="13" t="s">
        <v>386</v>
      </c>
      <c r="B105" s="4">
        <v>1</v>
      </c>
      <c r="C105" s="4">
        <v>0</v>
      </c>
      <c r="D105" s="4">
        <v>0</v>
      </c>
      <c r="E105" s="4">
        <v>2.5</v>
      </c>
      <c r="F105" s="4">
        <v>0</v>
      </c>
      <c r="G105" s="4">
        <f t="shared" si="1"/>
        <v>3</v>
      </c>
    </row>
    <row r="106" spans="1:7" ht="20" customHeight="1" x14ac:dyDescent="0.2">
      <c r="A106" s="13" t="s">
        <v>364</v>
      </c>
      <c r="B106" s="4">
        <v>0</v>
      </c>
      <c r="C106" s="4">
        <v>0</v>
      </c>
      <c r="D106" s="4">
        <v>1</v>
      </c>
      <c r="E106" s="4">
        <v>0</v>
      </c>
      <c r="F106" s="4">
        <v>0</v>
      </c>
      <c r="G106" s="4">
        <f t="shared" si="1"/>
        <v>1</v>
      </c>
    </row>
    <row r="107" spans="1:7" ht="20" customHeight="1" x14ac:dyDescent="0.2">
      <c r="A107" s="13" t="s">
        <v>292</v>
      </c>
      <c r="B107" s="4">
        <v>0</v>
      </c>
      <c r="C107" s="4">
        <v>0</v>
      </c>
      <c r="D107" s="4">
        <v>1</v>
      </c>
      <c r="E107" s="4">
        <v>0</v>
      </c>
      <c r="F107" s="4">
        <v>0</v>
      </c>
      <c r="G107" s="4">
        <f t="shared" si="1"/>
        <v>1</v>
      </c>
    </row>
    <row r="108" spans="1:7" ht="20" customHeight="1" x14ac:dyDescent="0.2">
      <c r="A108" s="13" t="s">
        <v>342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f t="shared" si="1"/>
        <v>0</v>
      </c>
    </row>
    <row r="109" spans="1:7" ht="20" customHeight="1" x14ac:dyDescent="0.2">
      <c r="A109" s="13" t="s">
        <v>305</v>
      </c>
      <c r="B109" s="4">
        <v>0</v>
      </c>
      <c r="C109" s="4">
        <v>3</v>
      </c>
      <c r="D109" s="4">
        <v>1</v>
      </c>
      <c r="E109" s="4">
        <v>0</v>
      </c>
      <c r="F109" s="4">
        <v>4.5</v>
      </c>
      <c r="G109" s="4">
        <f t="shared" si="1"/>
        <v>8</v>
      </c>
    </row>
    <row r="110" spans="1:7" ht="20" customHeight="1" x14ac:dyDescent="0.2">
      <c r="A110" s="13" t="s">
        <v>288</v>
      </c>
      <c r="B110" s="4">
        <v>0</v>
      </c>
      <c r="C110" s="4">
        <v>0</v>
      </c>
      <c r="D110" s="4">
        <v>1</v>
      </c>
      <c r="E110" s="4">
        <v>0</v>
      </c>
      <c r="F110" s="4">
        <v>0</v>
      </c>
      <c r="G110" s="4">
        <f t="shared" si="1"/>
        <v>1</v>
      </c>
    </row>
    <row r="111" spans="1:7" ht="20" customHeight="1" x14ac:dyDescent="0.2">
      <c r="A111" s="13" t="s">
        <v>274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f t="shared" si="1"/>
        <v>0</v>
      </c>
    </row>
    <row r="112" spans="1:7" ht="20" customHeight="1" x14ac:dyDescent="0.2">
      <c r="A112" s="13" t="s">
        <v>279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f t="shared" si="1"/>
        <v>0</v>
      </c>
    </row>
    <row r="113" spans="1:7" ht="20" customHeight="1" x14ac:dyDescent="0.2">
      <c r="A113" s="13" t="s">
        <v>355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f t="shared" si="1"/>
        <v>0</v>
      </c>
    </row>
    <row r="114" spans="1:7" ht="20" customHeight="1" x14ac:dyDescent="0.2">
      <c r="A114" s="13" t="s">
        <v>383</v>
      </c>
      <c r="B114" s="4">
        <v>0</v>
      </c>
      <c r="C114" s="4">
        <v>1</v>
      </c>
      <c r="D114" s="4">
        <v>1</v>
      </c>
      <c r="E114" s="4">
        <v>0</v>
      </c>
      <c r="F114" s="4">
        <v>2</v>
      </c>
      <c r="G114" s="4">
        <f t="shared" si="1"/>
        <v>4</v>
      </c>
    </row>
    <row r="115" spans="1:7" ht="20" customHeight="1" x14ac:dyDescent="0.2">
      <c r="A115" s="13" t="s">
        <v>313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f t="shared" si="1"/>
        <v>0</v>
      </c>
    </row>
    <row r="116" spans="1:7" ht="20" customHeight="1" x14ac:dyDescent="0.2">
      <c r="A116" s="13" t="s">
        <v>376</v>
      </c>
      <c r="B116" s="4">
        <v>1</v>
      </c>
      <c r="C116" s="4">
        <v>2</v>
      </c>
      <c r="D116" s="4">
        <v>1</v>
      </c>
      <c r="E116" s="4">
        <v>3.5</v>
      </c>
      <c r="F116" s="4">
        <v>3</v>
      </c>
      <c r="G116" s="4">
        <f t="shared" si="1"/>
        <v>10</v>
      </c>
    </row>
    <row r="117" spans="1:7" ht="20" customHeight="1" x14ac:dyDescent="0.2">
      <c r="A117" s="13" t="s">
        <v>380</v>
      </c>
      <c r="B117" s="4">
        <v>0</v>
      </c>
      <c r="C117" s="4">
        <v>0</v>
      </c>
      <c r="D117" s="4">
        <v>1</v>
      </c>
      <c r="E117" s="4">
        <v>0</v>
      </c>
      <c r="F117" s="4">
        <v>0</v>
      </c>
      <c r="G117" s="4">
        <f t="shared" si="1"/>
        <v>1</v>
      </c>
    </row>
    <row r="118" spans="1:7" ht="20" customHeight="1" x14ac:dyDescent="0.2">
      <c r="A118" s="13" t="s">
        <v>398</v>
      </c>
      <c r="B118" s="4">
        <v>0</v>
      </c>
      <c r="C118" s="4">
        <v>0</v>
      </c>
      <c r="D118" s="4">
        <v>1</v>
      </c>
      <c r="E118" s="4">
        <v>0</v>
      </c>
      <c r="F118" s="4">
        <v>0</v>
      </c>
      <c r="G118" s="4">
        <f t="shared" si="1"/>
        <v>1</v>
      </c>
    </row>
    <row r="119" spans="1:7" ht="20" customHeight="1" x14ac:dyDescent="0.2">
      <c r="A119" s="13" t="s">
        <v>372</v>
      </c>
      <c r="B119" s="4">
        <v>1</v>
      </c>
      <c r="C119" s="4">
        <v>0</v>
      </c>
      <c r="D119" s="4">
        <v>1</v>
      </c>
      <c r="E119" s="4">
        <v>3.5</v>
      </c>
      <c r="F119" s="4">
        <v>0</v>
      </c>
      <c r="G119" s="4">
        <f t="shared" si="1"/>
        <v>5</v>
      </c>
    </row>
    <row r="120" spans="1:7" ht="20" customHeight="1" x14ac:dyDescent="0.2">
      <c r="A120" s="13" t="s">
        <v>328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f t="shared" si="1"/>
        <v>0</v>
      </c>
    </row>
    <row r="121" spans="1:7" ht="20" customHeight="1" x14ac:dyDescent="0.2">
      <c r="A121" s="13" t="s">
        <v>393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f t="shared" si="1"/>
        <v>0</v>
      </c>
    </row>
    <row r="122" spans="1:7" ht="20" customHeight="1" x14ac:dyDescent="0.2">
      <c r="A122" s="13" t="s">
        <v>362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f t="shared" si="1"/>
        <v>0</v>
      </c>
    </row>
    <row r="123" spans="1:7" ht="20" customHeight="1" x14ac:dyDescent="0.2">
      <c r="A123" s="13" t="s">
        <v>358</v>
      </c>
      <c r="B123" s="4">
        <v>1</v>
      </c>
      <c r="C123" s="4">
        <v>0</v>
      </c>
      <c r="D123" s="4">
        <v>0</v>
      </c>
      <c r="E123" s="4">
        <v>2</v>
      </c>
      <c r="F123" s="4">
        <v>0</v>
      </c>
      <c r="G123" s="4">
        <f t="shared" si="1"/>
        <v>3</v>
      </c>
    </row>
    <row r="124" spans="1:7" ht="20" customHeight="1" x14ac:dyDescent="0.2">
      <c r="A124" s="13" t="s">
        <v>322</v>
      </c>
      <c r="B124" s="4">
        <v>0</v>
      </c>
      <c r="C124" s="4">
        <v>0</v>
      </c>
      <c r="D124" s="4">
        <v>1</v>
      </c>
      <c r="E124" s="4">
        <v>0</v>
      </c>
      <c r="F124" s="4">
        <v>0</v>
      </c>
      <c r="G124" s="4">
        <f t="shared" si="1"/>
        <v>1</v>
      </c>
    </row>
    <row r="125" spans="1:7" ht="20" customHeight="1" x14ac:dyDescent="0.2">
      <c r="A125" s="13" t="s">
        <v>382</v>
      </c>
      <c r="B125" s="4">
        <v>0</v>
      </c>
      <c r="C125" s="4">
        <v>0</v>
      </c>
      <c r="D125" s="4">
        <v>1</v>
      </c>
      <c r="E125" s="4">
        <v>0</v>
      </c>
      <c r="F125" s="4">
        <v>0</v>
      </c>
      <c r="G125" s="4">
        <f t="shared" si="1"/>
        <v>1</v>
      </c>
    </row>
    <row r="126" spans="1:7" ht="20" customHeight="1" x14ac:dyDescent="0.2">
      <c r="A126" s="13" t="s">
        <v>404</v>
      </c>
      <c r="B126" s="4">
        <v>0</v>
      </c>
      <c r="C126" s="4">
        <v>0</v>
      </c>
      <c r="D126" s="4">
        <v>1</v>
      </c>
      <c r="E126" s="4">
        <v>0</v>
      </c>
      <c r="F126" s="4">
        <v>0</v>
      </c>
      <c r="G126" s="4">
        <f t="shared" si="1"/>
        <v>1</v>
      </c>
    </row>
    <row r="127" spans="1:7" ht="20" customHeight="1" x14ac:dyDescent="0.2">
      <c r="A127" s="13" t="s">
        <v>340</v>
      </c>
      <c r="B127" s="4">
        <v>0</v>
      </c>
      <c r="C127" s="4">
        <v>0</v>
      </c>
      <c r="D127" s="4">
        <v>1</v>
      </c>
      <c r="E127" s="4">
        <v>0</v>
      </c>
      <c r="F127" s="4">
        <v>0</v>
      </c>
      <c r="G127" s="4">
        <f t="shared" si="1"/>
        <v>1</v>
      </c>
    </row>
    <row r="128" spans="1:7" ht="20" customHeight="1" x14ac:dyDescent="0.2">
      <c r="A128" s="13" t="s">
        <v>314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f t="shared" si="1"/>
        <v>0</v>
      </c>
    </row>
    <row r="129" spans="1:7" ht="20" customHeight="1" x14ac:dyDescent="0.2">
      <c r="A129" s="13" t="s">
        <v>316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f t="shared" si="1"/>
        <v>0</v>
      </c>
    </row>
    <row r="130" spans="1:7" ht="20" customHeight="1" x14ac:dyDescent="0.2">
      <c r="A130" s="13" t="s">
        <v>304</v>
      </c>
      <c r="B130" s="4"/>
      <c r="C130" s="4"/>
      <c r="D130" s="4"/>
      <c r="E130" s="4"/>
      <c r="F130" s="4"/>
      <c r="G130" s="4">
        <f t="shared" si="1"/>
        <v>0</v>
      </c>
    </row>
    <row r="131" spans="1:7" ht="20" customHeight="1" x14ac:dyDescent="0.2">
      <c r="A131" s="13" t="s">
        <v>246</v>
      </c>
      <c r="B131" s="4">
        <v>0</v>
      </c>
      <c r="C131" s="4">
        <v>0</v>
      </c>
      <c r="D131" s="4">
        <v>1</v>
      </c>
      <c r="E131" s="4">
        <v>0</v>
      </c>
      <c r="F131" s="4">
        <v>0</v>
      </c>
      <c r="G131" s="4">
        <f t="shared" ref="G131:G194" si="2">ROUND(SUM(B131:F131)-0.001,0)</f>
        <v>1</v>
      </c>
    </row>
    <row r="132" spans="1:7" ht="20" customHeight="1" x14ac:dyDescent="0.2">
      <c r="A132" s="13" t="s">
        <v>405</v>
      </c>
      <c r="B132" s="4">
        <v>0</v>
      </c>
      <c r="C132" s="4">
        <v>0</v>
      </c>
      <c r="D132" s="4">
        <v>1</v>
      </c>
      <c r="E132" s="4">
        <v>0</v>
      </c>
      <c r="F132" s="4">
        <v>0</v>
      </c>
      <c r="G132" s="4">
        <f t="shared" si="2"/>
        <v>1</v>
      </c>
    </row>
    <row r="133" spans="1:7" ht="20" customHeight="1" x14ac:dyDescent="0.2">
      <c r="A133" s="13" t="s">
        <v>261</v>
      </c>
      <c r="B133" s="4">
        <v>0</v>
      </c>
      <c r="C133" s="4">
        <v>0</v>
      </c>
      <c r="D133" s="4">
        <v>1</v>
      </c>
      <c r="E133" s="4">
        <v>0</v>
      </c>
      <c r="F133" s="4">
        <v>0</v>
      </c>
      <c r="G133" s="4">
        <f t="shared" si="2"/>
        <v>1</v>
      </c>
    </row>
    <row r="134" spans="1:7" ht="20" customHeight="1" x14ac:dyDescent="0.2">
      <c r="A134" s="13" t="s">
        <v>241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f t="shared" si="2"/>
        <v>0</v>
      </c>
    </row>
    <row r="135" spans="1:7" ht="20" customHeight="1" x14ac:dyDescent="0.2">
      <c r="A135" s="13" t="s">
        <v>354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f t="shared" si="2"/>
        <v>0</v>
      </c>
    </row>
    <row r="136" spans="1:7" ht="20" customHeight="1" x14ac:dyDescent="0.2">
      <c r="A136" s="13" t="s">
        <v>325</v>
      </c>
      <c r="B136" s="4">
        <v>0</v>
      </c>
      <c r="C136" s="4">
        <v>0</v>
      </c>
      <c r="D136" s="4">
        <v>1</v>
      </c>
      <c r="E136" s="4">
        <v>0</v>
      </c>
      <c r="F136" s="4">
        <v>0</v>
      </c>
      <c r="G136" s="4">
        <f t="shared" si="2"/>
        <v>1</v>
      </c>
    </row>
    <row r="137" spans="1:7" ht="20" customHeight="1" x14ac:dyDescent="0.2">
      <c r="A137" s="13" t="s">
        <v>296</v>
      </c>
      <c r="B137" s="4">
        <v>1</v>
      </c>
      <c r="C137" s="4">
        <v>0</v>
      </c>
      <c r="D137" s="4">
        <v>1</v>
      </c>
      <c r="E137" s="4">
        <v>3</v>
      </c>
      <c r="F137" s="4">
        <v>0</v>
      </c>
      <c r="G137" s="4">
        <f t="shared" si="2"/>
        <v>5</v>
      </c>
    </row>
    <row r="138" spans="1:7" ht="20" customHeight="1" x14ac:dyDescent="0.2">
      <c r="A138" s="13" t="s">
        <v>408</v>
      </c>
      <c r="B138" s="4">
        <v>0</v>
      </c>
      <c r="C138" s="4">
        <v>0</v>
      </c>
      <c r="D138" s="4">
        <v>1</v>
      </c>
      <c r="E138" s="4">
        <v>0</v>
      </c>
      <c r="F138" s="4">
        <v>0</v>
      </c>
      <c r="G138" s="4">
        <f t="shared" si="2"/>
        <v>1</v>
      </c>
    </row>
    <row r="139" spans="1:7" ht="20" customHeight="1" x14ac:dyDescent="0.2">
      <c r="A139" s="13" t="s">
        <v>375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f t="shared" si="2"/>
        <v>0</v>
      </c>
    </row>
    <row r="140" spans="1:7" ht="20" customHeight="1" x14ac:dyDescent="0.2">
      <c r="A140" s="13" t="s">
        <v>334</v>
      </c>
      <c r="B140" s="4">
        <v>0</v>
      </c>
      <c r="C140" s="4">
        <v>0</v>
      </c>
      <c r="D140" s="4">
        <v>1</v>
      </c>
      <c r="E140" s="4">
        <v>0</v>
      </c>
      <c r="F140" s="4">
        <v>0</v>
      </c>
      <c r="G140" s="4">
        <f t="shared" si="2"/>
        <v>1</v>
      </c>
    </row>
    <row r="141" spans="1:7" ht="20" customHeight="1" x14ac:dyDescent="0.2">
      <c r="A141" s="13" t="s">
        <v>308</v>
      </c>
      <c r="B141" s="4"/>
      <c r="C141" s="4"/>
      <c r="D141" s="4"/>
      <c r="E141" s="4"/>
      <c r="F141" s="4"/>
      <c r="G141" s="4">
        <f t="shared" si="2"/>
        <v>0</v>
      </c>
    </row>
    <row r="142" spans="1:7" ht="20" customHeight="1" x14ac:dyDescent="0.2">
      <c r="A142" s="13" t="s">
        <v>411</v>
      </c>
      <c r="B142" s="4">
        <v>0</v>
      </c>
      <c r="C142" s="4">
        <v>0</v>
      </c>
      <c r="D142" s="4">
        <v>1</v>
      </c>
      <c r="E142" s="4">
        <v>0</v>
      </c>
      <c r="F142" s="4">
        <v>0</v>
      </c>
      <c r="G142" s="4">
        <f t="shared" si="2"/>
        <v>1</v>
      </c>
    </row>
    <row r="143" spans="1:7" ht="20" customHeight="1" x14ac:dyDescent="0.2">
      <c r="A143" s="13" t="s">
        <v>351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f t="shared" si="2"/>
        <v>0</v>
      </c>
    </row>
    <row r="144" spans="1:7" ht="20" customHeight="1" x14ac:dyDescent="0.2">
      <c r="A144" s="13" t="s">
        <v>290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f t="shared" si="2"/>
        <v>0</v>
      </c>
    </row>
    <row r="145" spans="1:7" ht="20" customHeight="1" x14ac:dyDescent="0.2">
      <c r="A145" s="13" t="s">
        <v>222</v>
      </c>
      <c r="B145" s="4">
        <v>0</v>
      </c>
      <c r="C145" s="4">
        <v>0</v>
      </c>
      <c r="D145" s="4">
        <v>1</v>
      </c>
      <c r="E145" s="4">
        <v>0</v>
      </c>
      <c r="F145" s="4">
        <v>0</v>
      </c>
      <c r="G145" s="4">
        <f t="shared" si="2"/>
        <v>1</v>
      </c>
    </row>
    <row r="146" spans="1:7" ht="20" customHeight="1" x14ac:dyDescent="0.2">
      <c r="A146" s="13" t="s">
        <v>336</v>
      </c>
      <c r="B146" s="4">
        <v>0</v>
      </c>
      <c r="C146" s="4">
        <v>0</v>
      </c>
      <c r="D146" s="4">
        <v>1</v>
      </c>
      <c r="E146" s="4">
        <v>0</v>
      </c>
      <c r="F146" s="4">
        <v>0</v>
      </c>
      <c r="G146" s="4">
        <f t="shared" si="2"/>
        <v>1</v>
      </c>
    </row>
    <row r="147" spans="1:7" ht="20" customHeight="1" x14ac:dyDescent="0.2">
      <c r="A147" s="13" t="s">
        <v>249</v>
      </c>
      <c r="B147" s="4">
        <v>0</v>
      </c>
      <c r="C147" s="4">
        <v>0</v>
      </c>
      <c r="D147" s="4">
        <v>1</v>
      </c>
      <c r="E147" s="4">
        <v>0</v>
      </c>
      <c r="F147" s="4">
        <v>0</v>
      </c>
      <c r="G147" s="4">
        <f t="shared" si="2"/>
        <v>1</v>
      </c>
    </row>
    <row r="148" spans="1:7" ht="20" customHeight="1" x14ac:dyDescent="0.2">
      <c r="A148" s="13" t="s">
        <v>414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f t="shared" si="2"/>
        <v>0</v>
      </c>
    </row>
    <row r="149" spans="1:7" ht="20" customHeight="1" x14ac:dyDescent="0.2">
      <c r="A149" s="13" t="s">
        <v>268</v>
      </c>
      <c r="B149" s="4">
        <v>0</v>
      </c>
      <c r="C149" s="4">
        <v>2</v>
      </c>
      <c r="D149" s="4">
        <v>1</v>
      </c>
      <c r="E149" s="4">
        <v>0</v>
      </c>
      <c r="F149" s="4">
        <v>2</v>
      </c>
      <c r="G149" s="4">
        <f t="shared" si="2"/>
        <v>5</v>
      </c>
    </row>
    <row r="150" spans="1:7" ht="20" customHeight="1" x14ac:dyDescent="0.2">
      <c r="A150" s="13" t="s">
        <v>223</v>
      </c>
      <c r="B150" s="4">
        <v>0</v>
      </c>
      <c r="C150" s="4">
        <v>0</v>
      </c>
      <c r="D150" s="4">
        <v>1</v>
      </c>
      <c r="E150" s="4">
        <v>0</v>
      </c>
      <c r="F150" s="4">
        <v>0</v>
      </c>
      <c r="G150" s="4">
        <f t="shared" si="2"/>
        <v>1</v>
      </c>
    </row>
    <row r="151" spans="1:7" ht="20" customHeight="1" x14ac:dyDescent="0.2">
      <c r="A151" s="13" t="s">
        <v>418</v>
      </c>
      <c r="B151" s="4">
        <v>0</v>
      </c>
      <c r="C151" s="4">
        <v>0</v>
      </c>
      <c r="D151" s="4">
        <v>1</v>
      </c>
      <c r="E151" s="4">
        <v>0</v>
      </c>
      <c r="F151" s="4">
        <v>0</v>
      </c>
      <c r="G151" s="4">
        <f t="shared" si="2"/>
        <v>1</v>
      </c>
    </row>
    <row r="152" spans="1:7" ht="20" customHeight="1" x14ac:dyDescent="0.2">
      <c r="A152" s="13" t="s">
        <v>240</v>
      </c>
      <c r="B152" s="4">
        <v>0</v>
      </c>
      <c r="C152" s="4">
        <v>0</v>
      </c>
      <c r="D152" s="4">
        <v>1</v>
      </c>
      <c r="E152" s="4">
        <v>0</v>
      </c>
      <c r="F152" s="4">
        <v>0</v>
      </c>
      <c r="G152" s="4">
        <f t="shared" si="2"/>
        <v>1</v>
      </c>
    </row>
    <row r="153" spans="1:7" ht="20" customHeight="1" x14ac:dyDescent="0.2">
      <c r="A153" s="13" t="s">
        <v>392</v>
      </c>
      <c r="B153" s="4">
        <v>0</v>
      </c>
      <c r="C153" s="4">
        <v>0</v>
      </c>
      <c r="D153" s="4">
        <v>1</v>
      </c>
      <c r="E153" s="4">
        <v>0</v>
      </c>
      <c r="F153" s="4">
        <v>0</v>
      </c>
      <c r="G153" s="4">
        <f t="shared" si="2"/>
        <v>1</v>
      </c>
    </row>
    <row r="154" spans="1:7" ht="20" customHeight="1" x14ac:dyDescent="0.2">
      <c r="A154" s="13" t="s">
        <v>286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f t="shared" si="2"/>
        <v>0</v>
      </c>
    </row>
    <row r="155" spans="1:7" ht="20" customHeight="1" x14ac:dyDescent="0.2">
      <c r="A155" s="13" t="s">
        <v>347</v>
      </c>
      <c r="B155" s="4">
        <v>0</v>
      </c>
      <c r="C155" s="4">
        <v>2</v>
      </c>
      <c r="D155" s="4">
        <v>1</v>
      </c>
      <c r="E155" s="4">
        <v>0</v>
      </c>
      <c r="F155" s="4">
        <v>2.5</v>
      </c>
      <c r="G155" s="4">
        <f t="shared" si="2"/>
        <v>5</v>
      </c>
    </row>
    <row r="156" spans="1:7" ht="20" customHeight="1" x14ac:dyDescent="0.2">
      <c r="A156" s="13" t="s">
        <v>370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f t="shared" si="2"/>
        <v>0</v>
      </c>
    </row>
    <row r="157" spans="1:7" ht="20" customHeight="1" x14ac:dyDescent="0.2">
      <c r="A157" s="13" t="s">
        <v>220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f t="shared" si="2"/>
        <v>0</v>
      </c>
    </row>
    <row r="158" spans="1:7" ht="20" customHeight="1" x14ac:dyDescent="0.2">
      <c r="A158" s="13" t="s">
        <v>230</v>
      </c>
      <c r="B158" s="4">
        <v>0</v>
      </c>
      <c r="C158" s="4">
        <v>0</v>
      </c>
      <c r="D158" s="4">
        <v>1</v>
      </c>
      <c r="E158" s="4">
        <v>0</v>
      </c>
      <c r="F158" s="4">
        <v>0</v>
      </c>
      <c r="G158" s="4">
        <f t="shared" si="2"/>
        <v>1</v>
      </c>
    </row>
    <row r="159" spans="1:7" ht="20" customHeight="1" x14ac:dyDescent="0.2">
      <c r="A159" s="13" t="s">
        <v>409</v>
      </c>
      <c r="B159" s="4">
        <v>1</v>
      </c>
      <c r="C159" s="4">
        <v>0</v>
      </c>
      <c r="D159" s="4">
        <v>1</v>
      </c>
      <c r="E159" s="4">
        <v>2.5</v>
      </c>
      <c r="F159" s="4">
        <v>0</v>
      </c>
      <c r="G159" s="4">
        <f t="shared" si="2"/>
        <v>4</v>
      </c>
    </row>
    <row r="160" spans="1:7" ht="20" customHeight="1" x14ac:dyDescent="0.2">
      <c r="A160" s="13" t="s">
        <v>333</v>
      </c>
      <c r="B160" s="4"/>
      <c r="C160" s="4"/>
      <c r="D160" s="4"/>
      <c r="E160" s="4"/>
      <c r="F160" s="4"/>
      <c r="G160" s="4">
        <f t="shared" si="2"/>
        <v>0</v>
      </c>
    </row>
    <row r="161" spans="1:7" ht="20" customHeight="1" x14ac:dyDescent="0.2">
      <c r="A161" s="13" t="s">
        <v>373</v>
      </c>
      <c r="B161" s="4">
        <v>1</v>
      </c>
      <c r="C161" s="4">
        <v>2</v>
      </c>
      <c r="D161" s="4">
        <v>1</v>
      </c>
      <c r="E161" s="4">
        <v>3</v>
      </c>
      <c r="F161" s="4">
        <v>3</v>
      </c>
      <c r="G161" s="4">
        <f t="shared" si="2"/>
        <v>10</v>
      </c>
    </row>
    <row r="162" spans="1:7" ht="20" customHeight="1" x14ac:dyDescent="0.2">
      <c r="A162" s="13" t="s">
        <v>413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f t="shared" si="2"/>
        <v>0</v>
      </c>
    </row>
    <row r="163" spans="1:7" ht="20" customHeight="1" x14ac:dyDescent="0.2">
      <c r="A163" s="13" t="s">
        <v>250</v>
      </c>
      <c r="B163" s="4"/>
      <c r="C163" s="4"/>
      <c r="D163" s="4"/>
      <c r="E163" s="4"/>
      <c r="F163" s="4"/>
      <c r="G163" s="4">
        <f t="shared" si="2"/>
        <v>0</v>
      </c>
    </row>
    <row r="164" spans="1:7" ht="20" customHeight="1" x14ac:dyDescent="0.2">
      <c r="A164" s="13" t="s">
        <v>329</v>
      </c>
      <c r="B164" s="4">
        <v>0</v>
      </c>
      <c r="C164" s="4">
        <v>0</v>
      </c>
      <c r="D164" s="4">
        <v>1</v>
      </c>
      <c r="E164" s="4">
        <v>0</v>
      </c>
      <c r="F164" s="4">
        <v>0</v>
      </c>
      <c r="G164" s="4">
        <f t="shared" si="2"/>
        <v>1</v>
      </c>
    </row>
    <row r="165" spans="1:7" ht="20" customHeight="1" x14ac:dyDescent="0.2">
      <c r="A165" s="13" t="s">
        <v>311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f t="shared" si="2"/>
        <v>0</v>
      </c>
    </row>
    <row r="166" spans="1:7" ht="20" customHeight="1" x14ac:dyDescent="0.2">
      <c r="A166" s="13" t="s">
        <v>299</v>
      </c>
      <c r="B166" s="4">
        <v>1</v>
      </c>
      <c r="C166" s="4">
        <v>0</v>
      </c>
      <c r="D166" s="4">
        <v>1</v>
      </c>
      <c r="E166" s="4">
        <v>3</v>
      </c>
      <c r="F166" s="4">
        <v>0</v>
      </c>
      <c r="G166" s="4">
        <f t="shared" si="2"/>
        <v>5</v>
      </c>
    </row>
    <row r="167" spans="1:7" ht="20" customHeight="1" x14ac:dyDescent="0.2">
      <c r="A167" s="13" t="s">
        <v>254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f t="shared" si="2"/>
        <v>0</v>
      </c>
    </row>
    <row r="168" spans="1:7" ht="20" customHeight="1" x14ac:dyDescent="0.2">
      <c r="A168" s="13" t="s">
        <v>287</v>
      </c>
      <c r="B168" s="4"/>
      <c r="C168" s="4"/>
      <c r="D168" s="4"/>
      <c r="E168" s="4"/>
      <c r="F168" s="4"/>
      <c r="G168" s="4">
        <f t="shared" si="2"/>
        <v>0</v>
      </c>
    </row>
    <row r="169" spans="1:7" ht="20" customHeight="1" x14ac:dyDescent="0.2">
      <c r="A169" s="13" t="s">
        <v>258</v>
      </c>
      <c r="B169" s="4">
        <v>0</v>
      </c>
      <c r="C169" s="4">
        <v>0</v>
      </c>
      <c r="D169" s="4">
        <v>1</v>
      </c>
      <c r="E169" s="4">
        <v>0</v>
      </c>
      <c r="F169" s="4">
        <v>0</v>
      </c>
      <c r="G169" s="4">
        <f t="shared" si="2"/>
        <v>1</v>
      </c>
    </row>
    <row r="170" spans="1:7" ht="20" customHeight="1" x14ac:dyDescent="0.2">
      <c r="A170" s="13" t="s">
        <v>253</v>
      </c>
      <c r="B170" s="4">
        <v>0</v>
      </c>
      <c r="C170" s="4">
        <v>0</v>
      </c>
      <c r="D170" s="4">
        <v>1</v>
      </c>
      <c r="E170" s="4">
        <v>0</v>
      </c>
      <c r="F170" s="4">
        <v>0</v>
      </c>
      <c r="G170" s="4">
        <f t="shared" si="2"/>
        <v>1</v>
      </c>
    </row>
    <row r="171" spans="1:7" ht="20" customHeight="1" x14ac:dyDescent="0.2">
      <c r="A171" s="13" t="s">
        <v>235</v>
      </c>
      <c r="B171" s="4">
        <v>0</v>
      </c>
      <c r="C171" s="4">
        <v>0</v>
      </c>
      <c r="D171" s="4">
        <v>1</v>
      </c>
      <c r="E171" s="4">
        <v>0</v>
      </c>
      <c r="F171" s="4">
        <v>0</v>
      </c>
      <c r="G171" s="4">
        <f t="shared" si="2"/>
        <v>1</v>
      </c>
    </row>
    <row r="172" spans="1:7" ht="20" customHeight="1" x14ac:dyDescent="0.2">
      <c r="A172" s="13" t="s">
        <v>255</v>
      </c>
      <c r="B172" s="4">
        <v>0</v>
      </c>
      <c r="C172" s="4">
        <v>0</v>
      </c>
      <c r="D172" s="4">
        <v>1</v>
      </c>
      <c r="E172" s="4">
        <v>0</v>
      </c>
      <c r="F172" s="4">
        <v>0</v>
      </c>
      <c r="G172" s="4">
        <f t="shared" si="2"/>
        <v>1</v>
      </c>
    </row>
    <row r="173" spans="1:7" ht="20" customHeight="1" x14ac:dyDescent="0.2">
      <c r="A173" s="13" t="s">
        <v>228</v>
      </c>
      <c r="B173" s="4">
        <v>0</v>
      </c>
      <c r="C173" s="4">
        <v>2</v>
      </c>
      <c r="D173" s="4">
        <v>1</v>
      </c>
      <c r="E173" s="4">
        <v>0</v>
      </c>
      <c r="F173" s="4">
        <v>2.5</v>
      </c>
      <c r="G173" s="4">
        <f t="shared" si="2"/>
        <v>5</v>
      </c>
    </row>
    <row r="174" spans="1:7" ht="20" customHeight="1" x14ac:dyDescent="0.2">
      <c r="A174" s="13" t="s">
        <v>394</v>
      </c>
      <c r="B174" s="4">
        <v>1</v>
      </c>
      <c r="C174" s="4">
        <v>2</v>
      </c>
      <c r="D174" s="4">
        <v>1</v>
      </c>
      <c r="E174" s="4">
        <v>3.5</v>
      </c>
      <c r="F174" s="4">
        <v>2.5</v>
      </c>
      <c r="G174" s="4">
        <f t="shared" si="2"/>
        <v>10</v>
      </c>
    </row>
    <row r="175" spans="1:7" ht="20" customHeight="1" x14ac:dyDescent="0.2">
      <c r="A175" s="13" t="s">
        <v>231</v>
      </c>
      <c r="B175" s="4">
        <v>0</v>
      </c>
      <c r="C175" s="4">
        <v>0</v>
      </c>
      <c r="D175" s="4">
        <v>1</v>
      </c>
      <c r="E175" s="4">
        <v>0</v>
      </c>
      <c r="F175" s="4">
        <v>0</v>
      </c>
      <c r="G175" s="4">
        <f t="shared" si="2"/>
        <v>1</v>
      </c>
    </row>
    <row r="176" spans="1:7" ht="20" customHeight="1" x14ac:dyDescent="0.2">
      <c r="A176" s="13" t="s">
        <v>281</v>
      </c>
      <c r="B176" s="4">
        <v>0</v>
      </c>
      <c r="C176" s="4">
        <v>0</v>
      </c>
      <c r="D176" s="4">
        <v>1</v>
      </c>
      <c r="E176" s="4">
        <v>0</v>
      </c>
      <c r="F176" s="4">
        <v>0</v>
      </c>
      <c r="G176" s="4">
        <f t="shared" si="2"/>
        <v>1</v>
      </c>
    </row>
    <row r="177" spans="1:7" ht="20" customHeight="1" x14ac:dyDescent="0.2">
      <c r="A177" s="13" t="s">
        <v>321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f t="shared" si="2"/>
        <v>0</v>
      </c>
    </row>
    <row r="178" spans="1:7" ht="20" customHeight="1" x14ac:dyDescent="0.2">
      <c r="A178" s="13" t="s">
        <v>280</v>
      </c>
      <c r="B178" s="4">
        <v>0</v>
      </c>
      <c r="C178" s="4">
        <v>0</v>
      </c>
      <c r="D178" s="4">
        <v>1</v>
      </c>
      <c r="E178" s="4">
        <v>0</v>
      </c>
      <c r="F178" s="4">
        <v>0</v>
      </c>
      <c r="G178" s="4">
        <f t="shared" si="2"/>
        <v>1</v>
      </c>
    </row>
    <row r="179" spans="1:7" ht="20" customHeight="1" x14ac:dyDescent="0.2">
      <c r="A179" s="13" t="s">
        <v>317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f t="shared" si="2"/>
        <v>0</v>
      </c>
    </row>
    <row r="180" spans="1:7" ht="20" customHeight="1" x14ac:dyDescent="0.2">
      <c r="A180" s="13" t="s">
        <v>266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f t="shared" si="2"/>
        <v>0</v>
      </c>
    </row>
    <row r="181" spans="1:7" ht="20" customHeight="1" x14ac:dyDescent="0.2">
      <c r="A181" s="13" t="s">
        <v>234</v>
      </c>
      <c r="B181" s="4">
        <v>0</v>
      </c>
      <c r="C181" s="4">
        <v>0</v>
      </c>
      <c r="D181" s="4">
        <v>1</v>
      </c>
      <c r="E181" s="4">
        <v>0</v>
      </c>
      <c r="F181" s="4">
        <v>0</v>
      </c>
      <c r="G181" s="4">
        <f t="shared" si="2"/>
        <v>1</v>
      </c>
    </row>
    <row r="182" spans="1:7" ht="20" customHeight="1" x14ac:dyDescent="0.2">
      <c r="A182" s="13" t="s">
        <v>331</v>
      </c>
      <c r="B182" s="4">
        <v>0</v>
      </c>
      <c r="C182" s="4">
        <v>0</v>
      </c>
      <c r="D182" s="4">
        <v>1</v>
      </c>
      <c r="E182" s="4">
        <v>0</v>
      </c>
      <c r="F182" s="4">
        <v>0</v>
      </c>
      <c r="G182" s="4">
        <f t="shared" si="2"/>
        <v>1</v>
      </c>
    </row>
    <row r="183" spans="1:7" ht="20" customHeight="1" x14ac:dyDescent="0.2">
      <c r="A183" s="13" t="s">
        <v>302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f t="shared" si="2"/>
        <v>0</v>
      </c>
    </row>
    <row r="184" spans="1:7" ht="20" customHeight="1" x14ac:dyDescent="0.2">
      <c r="A184" s="13" t="s">
        <v>391</v>
      </c>
      <c r="B184" s="4">
        <v>0</v>
      </c>
      <c r="C184" s="4">
        <v>0</v>
      </c>
      <c r="D184" s="4">
        <v>1</v>
      </c>
      <c r="E184" s="4">
        <v>0</v>
      </c>
      <c r="F184" s="4">
        <v>0</v>
      </c>
      <c r="G184" s="4">
        <f t="shared" si="2"/>
        <v>1</v>
      </c>
    </row>
    <row r="185" spans="1:7" ht="20" customHeight="1" x14ac:dyDescent="0.2">
      <c r="A185" s="13" t="s">
        <v>346</v>
      </c>
      <c r="B185" s="4">
        <v>0</v>
      </c>
      <c r="C185" s="4">
        <v>0</v>
      </c>
      <c r="D185" s="4">
        <v>1</v>
      </c>
      <c r="E185" s="4">
        <v>0</v>
      </c>
      <c r="F185" s="4">
        <v>0</v>
      </c>
      <c r="G185" s="4">
        <f t="shared" si="2"/>
        <v>1</v>
      </c>
    </row>
    <row r="186" spans="1:7" ht="20" customHeight="1" x14ac:dyDescent="0.2">
      <c r="A186" s="13" t="s">
        <v>374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f t="shared" si="2"/>
        <v>0</v>
      </c>
    </row>
    <row r="187" spans="1:7" ht="20" customHeight="1" x14ac:dyDescent="0.2">
      <c r="A187" s="13" t="s">
        <v>245</v>
      </c>
      <c r="B187" s="4">
        <v>0</v>
      </c>
      <c r="C187" s="4">
        <v>0</v>
      </c>
      <c r="D187" s="4">
        <v>1</v>
      </c>
      <c r="E187" s="4">
        <v>0</v>
      </c>
      <c r="F187" s="4">
        <v>0</v>
      </c>
      <c r="G187" s="4">
        <f t="shared" si="2"/>
        <v>1</v>
      </c>
    </row>
    <row r="188" spans="1:7" ht="20" customHeight="1" x14ac:dyDescent="0.2">
      <c r="A188" s="13" t="s">
        <v>242</v>
      </c>
      <c r="B188" s="4">
        <v>0</v>
      </c>
      <c r="C188" s="4">
        <v>0</v>
      </c>
      <c r="D188" s="4">
        <v>1</v>
      </c>
      <c r="E188" s="4">
        <v>0</v>
      </c>
      <c r="F188" s="4">
        <v>0</v>
      </c>
      <c r="G188" s="4">
        <f t="shared" si="2"/>
        <v>1</v>
      </c>
    </row>
    <row r="189" spans="1:7" ht="20" customHeight="1" x14ac:dyDescent="0.2">
      <c r="A189" s="13" t="s">
        <v>225</v>
      </c>
      <c r="B189" s="4">
        <v>0</v>
      </c>
      <c r="C189" s="4">
        <v>2</v>
      </c>
      <c r="D189" s="4">
        <v>1</v>
      </c>
      <c r="E189" s="4">
        <v>0</v>
      </c>
      <c r="F189" s="4">
        <v>2.5</v>
      </c>
      <c r="G189" s="4">
        <f t="shared" si="2"/>
        <v>5</v>
      </c>
    </row>
    <row r="190" spans="1:7" ht="20" customHeight="1" x14ac:dyDescent="0.2">
      <c r="A190" s="13" t="s">
        <v>406</v>
      </c>
      <c r="B190" s="4">
        <v>0</v>
      </c>
      <c r="C190" s="4">
        <v>0</v>
      </c>
      <c r="D190" s="4">
        <v>1</v>
      </c>
      <c r="E190" s="4">
        <v>0</v>
      </c>
      <c r="F190" s="4">
        <v>0</v>
      </c>
      <c r="G190" s="4">
        <f t="shared" si="2"/>
        <v>1</v>
      </c>
    </row>
    <row r="191" spans="1:7" ht="20" customHeight="1" x14ac:dyDescent="0.2">
      <c r="A191" s="13" t="s">
        <v>353</v>
      </c>
      <c r="B191" s="4">
        <v>0</v>
      </c>
      <c r="C191" s="4">
        <v>2</v>
      </c>
      <c r="D191" s="4">
        <v>1</v>
      </c>
      <c r="E191" s="4">
        <v>0</v>
      </c>
      <c r="F191" s="4">
        <v>4.5</v>
      </c>
      <c r="G191" s="4">
        <f t="shared" si="2"/>
        <v>7</v>
      </c>
    </row>
    <row r="192" spans="1:7" ht="20" customHeight="1" x14ac:dyDescent="0.2">
      <c r="A192" s="13" t="s">
        <v>312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f t="shared" si="2"/>
        <v>0</v>
      </c>
    </row>
    <row r="193" spans="1:7" ht="20" customHeight="1" x14ac:dyDescent="0.2">
      <c r="A193" s="13" t="s">
        <v>332</v>
      </c>
      <c r="B193" s="4">
        <v>0</v>
      </c>
      <c r="C193" s="4">
        <v>0</v>
      </c>
      <c r="D193" s="4">
        <v>1</v>
      </c>
      <c r="E193" s="4">
        <v>0</v>
      </c>
      <c r="F193" s="4">
        <v>0</v>
      </c>
      <c r="G193" s="4">
        <f t="shared" si="2"/>
        <v>1</v>
      </c>
    </row>
    <row r="194" spans="1:7" ht="20" customHeight="1" x14ac:dyDescent="0.2">
      <c r="A194" s="13" t="s">
        <v>307</v>
      </c>
      <c r="B194" s="4">
        <v>0</v>
      </c>
      <c r="C194" s="4">
        <v>0</v>
      </c>
      <c r="D194" s="4">
        <v>1</v>
      </c>
      <c r="E194" s="4">
        <v>0</v>
      </c>
      <c r="F194" s="4">
        <v>0</v>
      </c>
      <c r="G194" s="4">
        <f t="shared" si="2"/>
        <v>1</v>
      </c>
    </row>
    <row r="195" spans="1:7" ht="20" customHeight="1" x14ac:dyDescent="0.2">
      <c r="A195" s="13" t="s">
        <v>339</v>
      </c>
      <c r="B195" s="4">
        <v>0</v>
      </c>
      <c r="C195" s="4">
        <v>0</v>
      </c>
      <c r="D195" s="4">
        <v>1</v>
      </c>
      <c r="E195" s="4">
        <v>0</v>
      </c>
      <c r="F195" s="4">
        <v>0</v>
      </c>
      <c r="G195" s="4">
        <f t="shared" ref="G195:G204" si="3">ROUND(SUM(B195:F195)-0.001,0)</f>
        <v>1</v>
      </c>
    </row>
    <row r="196" spans="1:7" ht="20" customHeight="1" x14ac:dyDescent="0.2">
      <c r="A196" s="13" t="s">
        <v>306</v>
      </c>
      <c r="B196" s="4">
        <v>0</v>
      </c>
      <c r="C196" s="4">
        <v>0</v>
      </c>
      <c r="D196" s="4">
        <v>1</v>
      </c>
      <c r="E196" s="4">
        <v>0</v>
      </c>
      <c r="F196" s="4">
        <v>0</v>
      </c>
      <c r="G196" s="4">
        <f t="shared" si="3"/>
        <v>1</v>
      </c>
    </row>
    <row r="197" spans="1:7" ht="20" customHeight="1" x14ac:dyDescent="0.2">
      <c r="A197" s="13" t="s">
        <v>319</v>
      </c>
      <c r="B197" s="4">
        <v>1</v>
      </c>
      <c r="C197" s="4">
        <v>0</v>
      </c>
      <c r="D197" s="4">
        <v>1</v>
      </c>
      <c r="E197" s="4">
        <v>3</v>
      </c>
      <c r="F197" s="4">
        <v>0</v>
      </c>
      <c r="G197" s="4">
        <f t="shared" si="3"/>
        <v>5</v>
      </c>
    </row>
    <row r="198" spans="1:7" ht="20" customHeight="1" x14ac:dyDescent="0.2">
      <c r="A198" s="13" t="s">
        <v>257</v>
      </c>
      <c r="B198" s="4">
        <v>1</v>
      </c>
      <c r="C198" s="4">
        <v>0</v>
      </c>
      <c r="D198" s="4">
        <v>1</v>
      </c>
      <c r="E198" s="4">
        <v>3</v>
      </c>
      <c r="F198" s="4">
        <v>0</v>
      </c>
      <c r="G198" s="4">
        <f t="shared" si="3"/>
        <v>5</v>
      </c>
    </row>
    <row r="199" spans="1:7" ht="20" customHeight="1" x14ac:dyDescent="0.2">
      <c r="A199" s="13" t="s">
        <v>400</v>
      </c>
      <c r="B199" s="4">
        <v>0</v>
      </c>
      <c r="C199" s="4">
        <v>0</v>
      </c>
      <c r="D199" s="4">
        <v>1</v>
      </c>
      <c r="E199" s="4">
        <v>0</v>
      </c>
      <c r="F199" s="4">
        <v>0</v>
      </c>
      <c r="G199" s="4">
        <f t="shared" si="3"/>
        <v>1</v>
      </c>
    </row>
    <row r="200" spans="1:7" ht="20" customHeight="1" x14ac:dyDescent="0.2">
      <c r="A200" s="13" t="s">
        <v>337</v>
      </c>
      <c r="B200" s="4">
        <v>1</v>
      </c>
      <c r="C200" s="4">
        <v>0</v>
      </c>
      <c r="D200" s="4">
        <v>0</v>
      </c>
      <c r="E200" s="4">
        <v>3</v>
      </c>
      <c r="F200" s="4">
        <v>0</v>
      </c>
      <c r="G200" s="4">
        <f t="shared" si="3"/>
        <v>4</v>
      </c>
    </row>
    <row r="201" spans="1:7" ht="20" customHeight="1" x14ac:dyDescent="0.2">
      <c r="A201" s="13" t="s">
        <v>416</v>
      </c>
      <c r="B201" s="4">
        <v>0</v>
      </c>
      <c r="C201" s="4">
        <v>0</v>
      </c>
      <c r="D201" s="4">
        <v>1</v>
      </c>
      <c r="E201" s="4">
        <v>0</v>
      </c>
      <c r="F201" s="4">
        <v>0</v>
      </c>
      <c r="G201" s="4">
        <f t="shared" si="3"/>
        <v>1</v>
      </c>
    </row>
    <row r="202" spans="1:7" ht="20" customHeight="1" x14ac:dyDescent="0.2">
      <c r="A202" s="13" t="s">
        <v>330</v>
      </c>
      <c r="B202" s="4">
        <v>0</v>
      </c>
      <c r="C202" s="4">
        <v>2</v>
      </c>
      <c r="D202" s="4">
        <v>1</v>
      </c>
      <c r="E202" s="4">
        <v>0</v>
      </c>
      <c r="F202" s="4">
        <v>0</v>
      </c>
      <c r="G202" s="4">
        <f t="shared" si="3"/>
        <v>3</v>
      </c>
    </row>
    <row r="203" spans="1:7" ht="20" customHeight="1" x14ac:dyDescent="0.2">
      <c r="A203" s="13" t="s">
        <v>239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f t="shared" si="3"/>
        <v>0</v>
      </c>
    </row>
    <row r="204" spans="1:7" ht="20" customHeight="1" x14ac:dyDescent="0.2">
      <c r="A204" s="13" t="s">
        <v>283</v>
      </c>
      <c r="B204" s="4">
        <v>0</v>
      </c>
      <c r="C204" s="4">
        <v>1</v>
      </c>
      <c r="D204" s="4">
        <v>1</v>
      </c>
      <c r="E204" s="4">
        <v>0</v>
      </c>
      <c r="F204" s="4">
        <v>3</v>
      </c>
      <c r="G204" s="4">
        <f t="shared" si="3"/>
        <v>5</v>
      </c>
    </row>
  </sheetData>
  <sortState xmlns:xlrd2="http://schemas.microsoft.com/office/spreadsheetml/2017/richdata2" ref="A4:G204">
    <sortCondition ref="A3:A204"/>
  </sortState>
  <mergeCells count="4">
    <mergeCell ref="A1:A2"/>
    <mergeCell ref="B1:C1"/>
    <mergeCell ref="D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Y204"/>
  <sheetViews>
    <sheetView workbookViewId="0">
      <pane ySplit="2" topLeftCell="A3" activePane="bottomLeft" state="frozen"/>
      <selection pane="bottomLeft" sqref="A1:A2"/>
    </sheetView>
  </sheetViews>
  <sheetFormatPr baseColWidth="10" defaultColWidth="11.6640625" defaultRowHeight="20" customHeight="1" x14ac:dyDescent="0.2"/>
  <cols>
    <col min="1" max="1" width="21.6640625" style="6" bestFit="1" customWidth="1"/>
    <col min="2" max="3" width="14.6640625" style="5" customWidth="1"/>
    <col min="4" max="4" width="14.6640625" style="12" customWidth="1"/>
    <col min="5" max="5" width="14.6640625" style="5" customWidth="1"/>
    <col min="6" max="6" width="14.6640625" style="12" customWidth="1"/>
    <col min="7" max="24" width="14.6640625" style="5" customWidth="1"/>
    <col min="25" max="25" width="12.6640625" style="5" customWidth="1"/>
    <col min="26" max="16384" width="11.6640625" style="5"/>
  </cols>
  <sheetData>
    <row r="1" spans="1:25" s="3" customFormat="1" ht="20" customHeight="1" x14ac:dyDescent="0.2">
      <c r="A1" s="15" t="s">
        <v>5</v>
      </c>
      <c r="B1" s="17" t="s">
        <v>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7" t="s">
        <v>7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5" t="s">
        <v>3</v>
      </c>
    </row>
    <row r="2" spans="1:25" s="3" customFormat="1" ht="40.25" customHeight="1" x14ac:dyDescent="0.2">
      <c r="A2" s="16"/>
      <c r="B2" s="8" t="s">
        <v>55</v>
      </c>
      <c r="C2" s="8" t="s">
        <v>56</v>
      </c>
      <c r="D2" s="10" t="s">
        <v>57</v>
      </c>
      <c r="E2" s="8" t="s">
        <v>58</v>
      </c>
      <c r="F2" s="10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40</v>
      </c>
      <c r="V2" s="8" t="s">
        <v>74</v>
      </c>
      <c r="W2" s="8" t="s">
        <v>75</v>
      </c>
      <c r="X2" s="8" t="s">
        <v>76</v>
      </c>
      <c r="Y2" s="19"/>
    </row>
    <row r="3" spans="1:25" ht="20" customHeight="1" x14ac:dyDescent="0.2">
      <c r="A3" s="13" t="s">
        <v>356</v>
      </c>
      <c r="B3" s="4"/>
      <c r="C3" s="4"/>
      <c r="D3" s="11"/>
      <c r="E3" s="4">
        <f t="shared" ref="E3:E66" si="0">FLOOR((D3+1)/3,1)/2</f>
        <v>0</v>
      </c>
      <c r="F3" s="11"/>
      <c r="G3" s="4">
        <f t="shared" ref="G3:G66" si="1">IF(F3=5,1,IF(F3&gt;=3,0.5,0))</f>
        <v>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>
        <f t="shared" ref="Y3:Y31" si="2">ROUND(SUM(B3:X3)-0.001,0)-D3-F3</f>
        <v>0</v>
      </c>
    </row>
    <row r="4" spans="1:25" ht="20" customHeight="1" x14ac:dyDescent="0.2">
      <c r="A4" s="13" t="s">
        <v>259</v>
      </c>
      <c r="B4" s="4"/>
      <c r="C4" s="4"/>
      <c r="D4" s="11"/>
      <c r="E4" s="4">
        <f t="shared" si="0"/>
        <v>0</v>
      </c>
      <c r="F4" s="11"/>
      <c r="G4" s="4">
        <f t="shared" si="1"/>
        <v>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>
        <f t="shared" si="2"/>
        <v>0</v>
      </c>
    </row>
    <row r="5" spans="1:25" ht="20" customHeight="1" x14ac:dyDescent="0.2">
      <c r="A5" s="13" t="s">
        <v>371</v>
      </c>
      <c r="B5" s="4">
        <v>0</v>
      </c>
      <c r="C5" s="4">
        <v>0.5</v>
      </c>
      <c r="D5" s="11">
        <v>0</v>
      </c>
      <c r="E5" s="4">
        <f t="shared" si="0"/>
        <v>0</v>
      </c>
      <c r="F5" s="11">
        <v>0</v>
      </c>
      <c r="G5" s="4">
        <f t="shared" si="1"/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f t="shared" si="2"/>
        <v>0</v>
      </c>
    </row>
    <row r="6" spans="1:25" ht="20" customHeight="1" x14ac:dyDescent="0.2">
      <c r="A6" s="13" t="s">
        <v>335</v>
      </c>
      <c r="B6" s="4">
        <v>0</v>
      </c>
      <c r="C6" s="4">
        <v>0.5</v>
      </c>
      <c r="D6" s="11">
        <v>0</v>
      </c>
      <c r="E6" s="4">
        <f t="shared" si="0"/>
        <v>0</v>
      </c>
      <c r="F6" s="11">
        <v>0</v>
      </c>
      <c r="G6" s="4">
        <f t="shared" si="1"/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0</v>
      </c>
      <c r="P6" s="4">
        <v>0</v>
      </c>
      <c r="Q6" s="4">
        <v>0.5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0.5</v>
      </c>
      <c r="Y6" s="4">
        <f t="shared" si="2"/>
        <v>2</v>
      </c>
    </row>
    <row r="7" spans="1:25" ht="20" customHeight="1" x14ac:dyDescent="0.2">
      <c r="A7" s="13" t="s">
        <v>301</v>
      </c>
      <c r="B7" s="4">
        <v>0</v>
      </c>
      <c r="C7" s="4">
        <v>0</v>
      </c>
      <c r="D7" s="11">
        <v>0</v>
      </c>
      <c r="E7" s="4">
        <f t="shared" si="0"/>
        <v>0</v>
      </c>
      <c r="F7" s="11">
        <v>0</v>
      </c>
      <c r="G7" s="4">
        <f t="shared" si="1"/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0.5</v>
      </c>
      <c r="Y7" s="4">
        <f t="shared" si="2"/>
        <v>0</v>
      </c>
    </row>
    <row r="8" spans="1:25" ht="20" customHeight="1" x14ac:dyDescent="0.2">
      <c r="A8" s="13" t="s">
        <v>350</v>
      </c>
      <c r="B8" s="4">
        <v>0</v>
      </c>
      <c r="C8" s="4">
        <v>0.5</v>
      </c>
      <c r="D8" s="11">
        <v>10</v>
      </c>
      <c r="E8" s="4">
        <f t="shared" si="0"/>
        <v>1.5</v>
      </c>
      <c r="F8" s="11">
        <v>5</v>
      </c>
      <c r="G8" s="4">
        <f t="shared" si="1"/>
        <v>1</v>
      </c>
      <c r="H8" s="4">
        <v>0.5</v>
      </c>
      <c r="I8" s="4">
        <v>0.5</v>
      </c>
      <c r="J8" s="4">
        <v>1</v>
      </c>
      <c r="K8" s="4">
        <v>0.5</v>
      </c>
      <c r="L8" s="4">
        <v>0</v>
      </c>
      <c r="M8" s="4">
        <v>0.5</v>
      </c>
      <c r="N8" s="4">
        <v>1</v>
      </c>
      <c r="O8" s="4">
        <v>1</v>
      </c>
      <c r="P8" s="4">
        <v>1</v>
      </c>
      <c r="Q8" s="4">
        <v>0</v>
      </c>
      <c r="R8" s="4">
        <v>1</v>
      </c>
      <c r="S8" s="4">
        <v>1</v>
      </c>
      <c r="T8" s="4">
        <v>0</v>
      </c>
      <c r="U8" s="4">
        <v>1</v>
      </c>
      <c r="V8" s="4">
        <v>1</v>
      </c>
      <c r="W8" s="4">
        <v>1</v>
      </c>
      <c r="X8" s="4">
        <v>1</v>
      </c>
      <c r="Y8" s="4">
        <f t="shared" si="2"/>
        <v>15</v>
      </c>
    </row>
    <row r="9" spans="1:25" ht="20" customHeight="1" x14ac:dyDescent="0.2">
      <c r="A9" s="13" t="s">
        <v>247</v>
      </c>
      <c r="B9" s="4">
        <v>0</v>
      </c>
      <c r="C9" s="4">
        <v>1</v>
      </c>
      <c r="D9" s="11">
        <v>0</v>
      </c>
      <c r="E9" s="4">
        <f t="shared" si="0"/>
        <v>0</v>
      </c>
      <c r="F9" s="11">
        <v>2</v>
      </c>
      <c r="G9" s="4">
        <f t="shared" si="1"/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0</v>
      </c>
      <c r="U9" s="4">
        <v>0</v>
      </c>
      <c r="V9" s="4">
        <v>0.5</v>
      </c>
      <c r="W9" s="4">
        <v>0</v>
      </c>
      <c r="X9" s="4">
        <v>0</v>
      </c>
      <c r="Y9" s="4">
        <f t="shared" si="2"/>
        <v>8</v>
      </c>
    </row>
    <row r="10" spans="1:25" ht="20" customHeight="1" x14ac:dyDescent="0.2">
      <c r="A10" s="13" t="s">
        <v>419</v>
      </c>
      <c r="B10" s="4">
        <v>0</v>
      </c>
      <c r="C10" s="4">
        <v>0</v>
      </c>
      <c r="D10" s="11">
        <v>0</v>
      </c>
      <c r="E10" s="4">
        <f t="shared" si="0"/>
        <v>0</v>
      </c>
      <c r="F10" s="11">
        <v>1</v>
      </c>
      <c r="G10" s="4">
        <f t="shared" si="1"/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0.5</v>
      </c>
      <c r="O10" s="4">
        <v>0</v>
      </c>
      <c r="P10" s="4">
        <v>0</v>
      </c>
      <c r="Q10" s="4">
        <v>0</v>
      </c>
      <c r="R10" s="4">
        <v>0</v>
      </c>
      <c r="S10" s="4">
        <v>0.5</v>
      </c>
      <c r="T10" s="4">
        <v>0</v>
      </c>
      <c r="U10" s="4">
        <v>0</v>
      </c>
      <c r="V10" s="4">
        <v>0</v>
      </c>
      <c r="W10" s="4">
        <v>0</v>
      </c>
      <c r="X10" s="4">
        <v>0.5</v>
      </c>
      <c r="Y10" s="4">
        <f t="shared" si="2"/>
        <v>1</v>
      </c>
    </row>
    <row r="11" spans="1:25" ht="20" customHeight="1" x14ac:dyDescent="0.2">
      <c r="A11" s="13" t="s">
        <v>410</v>
      </c>
      <c r="B11" s="4"/>
      <c r="C11" s="4"/>
      <c r="D11" s="11"/>
      <c r="E11" s="4">
        <f t="shared" si="0"/>
        <v>0</v>
      </c>
      <c r="F11" s="11"/>
      <c r="G11" s="4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f t="shared" si="2"/>
        <v>0</v>
      </c>
    </row>
    <row r="12" spans="1:25" ht="20" customHeight="1" x14ac:dyDescent="0.2">
      <c r="A12" s="13" t="s">
        <v>237</v>
      </c>
      <c r="B12" s="4"/>
      <c r="C12" s="4"/>
      <c r="D12" s="11"/>
      <c r="E12" s="4">
        <f t="shared" si="0"/>
        <v>0</v>
      </c>
      <c r="F12" s="11"/>
      <c r="G12" s="4">
        <f t="shared" si="1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>
        <f t="shared" si="2"/>
        <v>0</v>
      </c>
    </row>
    <row r="13" spans="1:25" ht="20" customHeight="1" x14ac:dyDescent="0.2">
      <c r="A13" s="13" t="s">
        <v>264</v>
      </c>
      <c r="B13" s="4">
        <v>0</v>
      </c>
      <c r="C13" s="4">
        <v>0</v>
      </c>
      <c r="D13" s="11">
        <v>1</v>
      </c>
      <c r="E13" s="4">
        <f t="shared" si="0"/>
        <v>0</v>
      </c>
      <c r="F13" s="11">
        <v>2</v>
      </c>
      <c r="G13" s="4">
        <f t="shared" si="1"/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f t="shared" si="2"/>
        <v>3</v>
      </c>
    </row>
    <row r="14" spans="1:25" ht="20" customHeight="1" x14ac:dyDescent="0.2">
      <c r="A14" s="13" t="s">
        <v>226</v>
      </c>
      <c r="B14" s="4"/>
      <c r="C14" s="4"/>
      <c r="D14" s="11"/>
      <c r="E14" s="4">
        <f t="shared" si="0"/>
        <v>0</v>
      </c>
      <c r="F14" s="11"/>
      <c r="G14" s="4">
        <f t="shared" si="1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f t="shared" si="2"/>
        <v>0</v>
      </c>
    </row>
    <row r="15" spans="1:25" ht="20" customHeight="1" x14ac:dyDescent="0.2">
      <c r="A15" s="13" t="s">
        <v>289</v>
      </c>
      <c r="B15" s="4">
        <v>0</v>
      </c>
      <c r="C15" s="4">
        <v>0</v>
      </c>
      <c r="D15" s="11">
        <v>0</v>
      </c>
      <c r="E15" s="4">
        <f t="shared" si="0"/>
        <v>0</v>
      </c>
      <c r="F15" s="11">
        <v>0</v>
      </c>
      <c r="G15" s="4">
        <f t="shared" si="1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1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f t="shared" si="2"/>
        <v>5</v>
      </c>
    </row>
    <row r="16" spans="1:25" ht="20" customHeight="1" x14ac:dyDescent="0.2">
      <c r="A16" s="13" t="s">
        <v>377</v>
      </c>
      <c r="B16" s="4">
        <v>0</v>
      </c>
      <c r="C16" s="4">
        <v>0.5</v>
      </c>
      <c r="D16" s="11">
        <v>3</v>
      </c>
      <c r="E16" s="4">
        <f t="shared" si="0"/>
        <v>0.5</v>
      </c>
      <c r="F16" s="11">
        <v>3</v>
      </c>
      <c r="G16" s="4">
        <f t="shared" si="1"/>
        <v>0.5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1</v>
      </c>
      <c r="O16" s="4">
        <v>1</v>
      </c>
      <c r="P16" s="4">
        <v>0.5</v>
      </c>
      <c r="Q16" s="4">
        <v>0</v>
      </c>
      <c r="R16" s="4">
        <v>1</v>
      </c>
      <c r="S16" s="4">
        <v>1</v>
      </c>
      <c r="T16" s="4">
        <v>0</v>
      </c>
      <c r="U16" s="4">
        <v>0.5</v>
      </c>
      <c r="V16" s="4">
        <v>0</v>
      </c>
      <c r="W16" s="4">
        <v>0</v>
      </c>
      <c r="X16" s="4">
        <v>0.5</v>
      </c>
      <c r="Y16" s="4">
        <f t="shared" si="2"/>
        <v>8</v>
      </c>
    </row>
    <row r="17" spans="1:25" ht="20" customHeight="1" x14ac:dyDescent="0.2">
      <c r="A17" s="13" t="s">
        <v>389</v>
      </c>
      <c r="B17" s="4">
        <v>0</v>
      </c>
      <c r="C17" s="4">
        <v>0</v>
      </c>
      <c r="D17" s="11">
        <v>0</v>
      </c>
      <c r="E17" s="4">
        <f t="shared" si="0"/>
        <v>0</v>
      </c>
      <c r="F17" s="11">
        <v>0</v>
      </c>
      <c r="G17" s="4">
        <f t="shared" si="1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0.5</v>
      </c>
      <c r="N17" s="4">
        <v>1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0</v>
      </c>
      <c r="U17" s="4">
        <v>0.5</v>
      </c>
      <c r="V17" s="4">
        <v>0</v>
      </c>
      <c r="W17" s="4">
        <v>0</v>
      </c>
      <c r="X17" s="4">
        <v>0.5</v>
      </c>
      <c r="Y17" s="4">
        <f t="shared" si="2"/>
        <v>6</v>
      </c>
    </row>
    <row r="18" spans="1:25" ht="20" customHeight="1" x14ac:dyDescent="0.2">
      <c r="A18" s="13" t="s">
        <v>309</v>
      </c>
      <c r="B18" s="4">
        <v>0</v>
      </c>
      <c r="C18" s="4">
        <v>1</v>
      </c>
      <c r="D18" s="11">
        <v>12</v>
      </c>
      <c r="E18" s="4">
        <f t="shared" si="0"/>
        <v>2</v>
      </c>
      <c r="F18" s="11">
        <v>5</v>
      </c>
      <c r="G18" s="4">
        <f t="shared" si="1"/>
        <v>1</v>
      </c>
      <c r="H18" s="4">
        <v>0</v>
      </c>
      <c r="I18" s="4">
        <v>0.5</v>
      </c>
      <c r="J18" s="4">
        <v>1</v>
      </c>
      <c r="K18" s="4">
        <v>0.5</v>
      </c>
      <c r="L18" s="4">
        <v>0.5</v>
      </c>
      <c r="M18" s="4">
        <v>1</v>
      </c>
      <c r="N18" s="4">
        <v>1</v>
      </c>
      <c r="O18" s="4">
        <v>0.5</v>
      </c>
      <c r="P18" s="4">
        <v>1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1</v>
      </c>
      <c r="W18" s="4">
        <v>1</v>
      </c>
      <c r="X18" s="4">
        <v>1</v>
      </c>
      <c r="Y18" s="4">
        <f t="shared" si="2"/>
        <v>16</v>
      </c>
    </row>
    <row r="19" spans="1:25" ht="20" customHeight="1" x14ac:dyDescent="0.2">
      <c r="A19" s="13" t="s">
        <v>262</v>
      </c>
      <c r="B19" s="4">
        <v>0</v>
      </c>
      <c r="C19" s="4">
        <v>0</v>
      </c>
      <c r="D19" s="11">
        <v>0</v>
      </c>
      <c r="E19" s="4">
        <f t="shared" si="0"/>
        <v>0</v>
      </c>
      <c r="F19" s="11">
        <v>0</v>
      </c>
      <c r="G19" s="4">
        <f t="shared" si="1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f t="shared" si="2"/>
        <v>0</v>
      </c>
    </row>
    <row r="20" spans="1:25" ht="20" customHeight="1" x14ac:dyDescent="0.2">
      <c r="A20" s="13" t="s">
        <v>227</v>
      </c>
      <c r="B20" s="4">
        <v>0</v>
      </c>
      <c r="C20" s="4">
        <v>0.5</v>
      </c>
      <c r="D20" s="11">
        <v>0</v>
      </c>
      <c r="E20" s="4">
        <f t="shared" si="0"/>
        <v>0</v>
      </c>
      <c r="F20" s="11">
        <v>0</v>
      </c>
      <c r="G20" s="4">
        <f t="shared" si="1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0.5</v>
      </c>
      <c r="T20" s="4">
        <v>0</v>
      </c>
      <c r="U20" s="4">
        <v>0</v>
      </c>
      <c r="V20" s="4">
        <v>0</v>
      </c>
      <c r="W20" s="4">
        <v>0</v>
      </c>
      <c r="X20" s="4">
        <v>0.5</v>
      </c>
      <c r="Y20" s="4">
        <f t="shared" si="2"/>
        <v>2</v>
      </c>
    </row>
    <row r="21" spans="1:25" ht="20" customHeight="1" x14ac:dyDescent="0.2">
      <c r="A21" s="13" t="s">
        <v>229</v>
      </c>
      <c r="B21" s="4"/>
      <c r="C21" s="4"/>
      <c r="D21" s="11"/>
      <c r="E21" s="4">
        <f t="shared" si="0"/>
        <v>0</v>
      </c>
      <c r="F21" s="11"/>
      <c r="G21" s="4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f t="shared" si="2"/>
        <v>0</v>
      </c>
    </row>
    <row r="22" spans="1:25" ht="20" customHeight="1" x14ac:dyDescent="0.2">
      <c r="A22" s="13" t="s">
        <v>265</v>
      </c>
      <c r="B22" s="4"/>
      <c r="C22" s="4"/>
      <c r="D22" s="11"/>
      <c r="E22" s="4">
        <f t="shared" si="0"/>
        <v>0</v>
      </c>
      <c r="F22" s="11"/>
      <c r="G22" s="4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f t="shared" si="2"/>
        <v>0</v>
      </c>
    </row>
    <row r="23" spans="1:25" ht="20" customHeight="1" x14ac:dyDescent="0.2">
      <c r="A23" s="13" t="s">
        <v>275</v>
      </c>
      <c r="B23" s="4"/>
      <c r="C23" s="4"/>
      <c r="D23" s="11"/>
      <c r="E23" s="4">
        <f t="shared" si="0"/>
        <v>0</v>
      </c>
      <c r="F23" s="11"/>
      <c r="G23" s="4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f t="shared" si="2"/>
        <v>0</v>
      </c>
    </row>
    <row r="24" spans="1:25" ht="20" customHeight="1" x14ac:dyDescent="0.2">
      <c r="A24" s="13" t="s">
        <v>324</v>
      </c>
      <c r="B24" s="4">
        <v>0.5</v>
      </c>
      <c r="C24" s="4">
        <v>0.5</v>
      </c>
      <c r="D24" s="11">
        <v>0</v>
      </c>
      <c r="E24" s="4">
        <f t="shared" si="0"/>
        <v>0</v>
      </c>
      <c r="F24" s="11">
        <v>0</v>
      </c>
      <c r="G24" s="4">
        <f t="shared" si="1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0.5</v>
      </c>
      <c r="P24" s="4">
        <v>0</v>
      </c>
      <c r="Q24" s="4">
        <v>0</v>
      </c>
      <c r="R24" s="4">
        <v>0.5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f t="shared" si="2"/>
        <v>5</v>
      </c>
    </row>
    <row r="25" spans="1:25" ht="20" customHeight="1" x14ac:dyDescent="0.2">
      <c r="A25" s="13" t="s">
        <v>272</v>
      </c>
      <c r="B25" s="4">
        <v>0.5</v>
      </c>
      <c r="C25" s="4">
        <v>1</v>
      </c>
      <c r="D25" s="11">
        <v>1</v>
      </c>
      <c r="E25" s="4">
        <f t="shared" si="0"/>
        <v>0</v>
      </c>
      <c r="F25" s="11">
        <v>0</v>
      </c>
      <c r="G25" s="4">
        <f t="shared" si="1"/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f t="shared" si="2"/>
        <v>1</v>
      </c>
    </row>
    <row r="26" spans="1:25" ht="20" customHeight="1" x14ac:dyDescent="0.2">
      <c r="A26" s="13" t="s">
        <v>323</v>
      </c>
      <c r="B26" s="4">
        <v>0</v>
      </c>
      <c r="C26" s="4">
        <v>1</v>
      </c>
      <c r="D26" s="11">
        <v>14</v>
      </c>
      <c r="E26" s="4">
        <f t="shared" si="0"/>
        <v>2.5</v>
      </c>
      <c r="F26" s="11">
        <v>5</v>
      </c>
      <c r="G26" s="4">
        <f t="shared" si="1"/>
        <v>1</v>
      </c>
      <c r="H26" s="4">
        <v>0.5</v>
      </c>
      <c r="I26" s="4">
        <v>0.5</v>
      </c>
      <c r="J26" s="4">
        <v>0.5</v>
      </c>
      <c r="K26" s="4">
        <v>0.5</v>
      </c>
      <c r="L26" s="4">
        <v>0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0</v>
      </c>
      <c r="U26" s="4">
        <v>0.5</v>
      </c>
      <c r="V26" s="4">
        <v>1</v>
      </c>
      <c r="W26" s="4">
        <v>0</v>
      </c>
      <c r="X26" s="4">
        <v>0</v>
      </c>
      <c r="Y26" s="4">
        <f t="shared" si="2"/>
        <v>15</v>
      </c>
    </row>
    <row r="27" spans="1:25" ht="20" customHeight="1" x14ac:dyDescent="0.2">
      <c r="A27" s="13" t="s">
        <v>357</v>
      </c>
      <c r="B27" s="4"/>
      <c r="C27" s="4"/>
      <c r="D27" s="11"/>
      <c r="E27" s="4">
        <f t="shared" si="0"/>
        <v>0</v>
      </c>
      <c r="F27" s="11"/>
      <c r="G27" s="4">
        <f t="shared" si="1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f t="shared" si="2"/>
        <v>0</v>
      </c>
    </row>
    <row r="28" spans="1:25" ht="20" customHeight="1" x14ac:dyDescent="0.2">
      <c r="A28" s="13" t="s">
        <v>385</v>
      </c>
      <c r="B28" s="4"/>
      <c r="C28" s="4"/>
      <c r="D28" s="11"/>
      <c r="E28" s="4">
        <f t="shared" si="0"/>
        <v>0</v>
      </c>
      <c r="F28" s="11"/>
      <c r="G28" s="4">
        <f t="shared" si="1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f t="shared" si="2"/>
        <v>0</v>
      </c>
    </row>
    <row r="29" spans="1:25" ht="20" customHeight="1" x14ac:dyDescent="0.2">
      <c r="A29" s="13" t="s">
        <v>403</v>
      </c>
      <c r="B29" s="4">
        <v>0</v>
      </c>
      <c r="C29" s="4">
        <v>0</v>
      </c>
      <c r="D29" s="11">
        <v>0</v>
      </c>
      <c r="E29" s="4">
        <f t="shared" si="0"/>
        <v>0</v>
      </c>
      <c r="F29" s="11">
        <v>0</v>
      </c>
      <c r="G29" s="4">
        <f t="shared" si="1"/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f t="shared" si="2"/>
        <v>0</v>
      </c>
    </row>
    <row r="30" spans="1:25" ht="20" customHeight="1" x14ac:dyDescent="0.2">
      <c r="A30" s="13" t="s">
        <v>395</v>
      </c>
      <c r="B30" s="4">
        <v>0</v>
      </c>
      <c r="C30" s="4">
        <v>1</v>
      </c>
      <c r="D30" s="11">
        <v>0</v>
      </c>
      <c r="E30" s="4">
        <f t="shared" si="0"/>
        <v>0</v>
      </c>
      <c r="F30" s="11">
        <v>2</v>
      </c>
      <c r="G30" s="4">
        <f t="shared" si="1"/>
        <v>0</v>
      </c>
      <c r="H30" s="4">
        <v>0</v>
      </c>
      <c r="I30" s="4">
        <v>0.5</v>
      </c>
      <c r="J30" s="4">
        <v>0.5</v>
      </c>
      <c r="K30" s="4">
        <v>0</v>
      </c>
      <c r="L30" s="4">
        <v>0</v>
      </c>
      <c r="M30" s="4">
        <v>0.5</v>
      </c>
      <c r="N30" s="4">
        <v>1</v>
      </c>
      <c r="O30" s="4">
        <v>0.5</v>
      </c>
      <c r="P30" s="4">
        <v>0.5</v>
      </c>
      <c r="Q30" s="4">
        <v>0</v>
      </c>
      <c r="R30" s="4">
        <v>0.5</v>
      </c>
      <c r="S30" s="4">
        <v>0.5</v>
      </c>
      <c r="T30" s="4">
        <v>0</v>
      </c>
      <c r="U30" s="4">
        <v>0</v>
      </c>
      <c r="V30" s="4">
        <v>0.5</v>
      </c>
      <c r="W30" s="4">
        <v>0</v>
      </c>
      <c r="X30" s="4">
        <v>0</v>
      </c>
      <c r="Y30" s="4">
        <f t="shared" si="2"/>
        <v>6</v>
      </c>
    </row>
    <row r="31" spans="1:25" ht="20" customHeight="1" x14ac:dyDescent="0.2">
      <c r="A31" s="13" t="s">
        <v>251</v>
      </c>
      <c r="B31" s="4">
        <v>0</v>
      </c>
      <c r="C31" s="4">
        <v>0</v>
      </c>
      <c r="D31" s="11">
        <v>0</v>
      </c>
      <c r="E31" s="4">
        <f t="shared" si="0"/>
        <v>0</v>
      </c>
      <c r="F31" s="11">
        <v>0</v>
      </c>
      <c r="G31" s="4">
        <f t="shared" si="1"/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0.5</v>
      </c>
      <c r="Y31" s="4">
        <f t="shared" si="2"/>
        <v>0</v>
      </c>
    </row>
    <row r="32" spans="1:25" ht="20" customHeight="1" x14ac:dyDescent="0.2">
      <c r="A32" s="13" t="s">
        <v>303</v>
      </c>
      <c r="B32" s="4">
        <v>0</v>
      </c>
      <c r="C32" s="4">
        <v>0.5</v>
      </c>
      <c r="D32" s="11">
        <v>0</v>
      </c>
      <c r="E32" s="4">
        <f t="shared" si="0"/>
        <v>0</v>
      </c>
      <c r="F32" s="11">
        <v>0</v>
      </c>
      <c r="G32" s="4">
        <f t="shared" si="1"/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0.5</v>
      </c>
      <c r="V32" s="4">
        <v>0</v>
      </c>
      <c r="W32" s="4">
        <v>0.5</v>
      </c>
      <c r="X32" s="4">
        <v>1</v>
      </c>
      <c r="Y32" s="4">
        <v>0</v>
      </c>
    </row>
    <row r="33" spans="1:25" ht="20" customHeight="1" x14ac:dyDescent="0.2">
      <c r="A33" s="13" t="s">
        <v>248</v>
      </c>
      <c r="B33" s="4">
        <v>0</v>
      </c>
      <c r="C33" s="4">
        <v>1</v>
      </c>
      <c r="D33" s="11">
        <v>0</v>
      </c>
      <c r="E33" s="4">
        <f t="shared" si="0"/>
        <v>0</v>
      </c>
      <c r="F33" s="11">
        <v>4</v>
      </c>
      <c r="G33" s="4">
        <f t="shared" si="1"/>
        <v>0.5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0</v>
      </c>
      <c r="V33" s="4">
        <v>1</v>
      </c>
      <c r="W33" s="4">
        <v>0</v>
      </c>
      <c r="X33" s="4">
        <v>0.5</v>
      </c>
      <c r="Y33" s="4">
        <f t="shared" ref="Y33:Y64" si="3">ROUND(SUM(B33:X33)-0.001,0)-D33-F33</f>
        <v>12</v>
      </c>
    </row>
    <row r="34" spans="1:25" ht="20" customHeight="1" x14ac:dyDescent="0.2">
      <c r="A34" s="13" t="s">
        <v>368</v>
      </c>
      <c r="B34" s="4">
        <v>0.5</v>
      </c>
      <c r="C34" s="4">
        <v>0</v>
      </c>
      <c r="D34" s="11">
        <v>0</v>
      </c>
      <c r="E34" s="4">
        <f t="shared" si="0"/>
        <v>0</v>
      </c>
      <c r="F34" s="11">
        <v>0</v>
      </c>
      <c r="G34" s="4">
        <f t="shared" si="1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0.5</v>
      </c>
      <c r="Y34" s="4">
        <f t="shared" si="3"/>
        <v>1</v>
      </c>
    </row>
    <row r="35" spans="1:25" ht="20" customHeight="1" x14ac:dyDescent="0.2">
      <c r="A35" s="13" t="s">
        <v>397</v>
      </c>
      <c r="B35" s="4">
        <v>0</v>
      </c>
      <c r="C35" s="4">
        <v>0</v>
      </c>
      <c r="D35" s="11">
        <v>0</v>
      </c>
      <c r="E35" s="4">
        <f t="shared" si="0"/>
        <v>0</v>
      </c>
      <c r="F35" s="11">
        <v>0</v>
      </c>
      <c r="G35" s="4">
        <f t="shared" si="1"/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0.5</v>
      </c>
      <c r="X35" s="4">
        <v>0</v>
      </c>
      <c r="Y35" s="4">
        <f t="shared" si="3"/>
        <v>0</v>
      </c>
    </row>
    <row r="36" spans="1:25" ht="20" customHeight="1" x14ac:dyDescent="0.2">
      <c r="A36" s="13" t="s">
        <v>396</v>
      </c>
      <c r="B36" s="4">
        <v>0</v>
      </c>
      <c r="C36" s="4">
        <v>1</v>
      </c>
      <c r="D36" s="11">
        <v>5</v>
      </c>
      <c r="E36" s="4">
        <f t="shared" si="0"/>
        <v>1</v>
      </c>
      <c r="F36" s="11">
        <v>2</v>
      </c>
      <c r="G36" s="4">
        <f t="shared" si="1"/>
        <v>0</v>
      </c>
      <c r="H36" s="4">
        <v>0.5</v>
      </c>
      <c r="I36" s="4">
        <v>0.5</v>
      </c>
      <c r="J36" s="4">
        <v>0.5</v>
      </c>
      <c r="K36" s="4">
        <v>0</v>
      </c>
      <c r="L36" s="4">
        <v>0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0.5</v>
      </c>
      <c r="W36" s="4">
        <v>0.5</v>
      </c>
      <c r="X36" s="4">
        <v>0.5</v>
      </c>
      <c r="Y36" s="4">
        <f t="shared" si="3"/>
        <v>14</v>
      </c>
    </row>
    <row r="37" spans="1:25" ht="20" customHeight="1" x14ac:dyDescent="0.2">
      <c r="A37" s="13" t="s">
        <v>252</v>
      </c>
      <c r="B37" s="4"/>
      <c r="C37" s="4"/>
      <c r="D37" s="11"/>
      <c r="E37" s="4">
        <f t="shared" si="0"/>
        <v>0</v>
      </c>
      <c r="F37" s="11"/>
      <c r="G37" s="4">
        <f t="shared" si="1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>
        <f t="shared" si="3"/>
        <v>0</v>
      </c>
    </row>
    <row r="38" spans="1:25" ht="20" customHeight="1" x14ac:dyDescent="0.2">
      <c r="A38" s="13" t="s">
        <v>390</v>
      </c>
      <c r="B38" s="4">
        <v>0</v>
      </c>
      <c r="C38" s="4">
        <v>0.5</v>
      </c>
      <c r="D38" s="11">
        <v>0</v>
      </c>
      <c r="E38" s="4">
        <f t="shared" si="0"/>
        <v>0</v>
      </c>
      <c r="F38" s="11">
        <v>0</v>
      </c>
      <c r="G38" s="4">
        <f t="shared" si="1"/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0.5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f t="shared" si="3"/>
        <v>1</v>
      </c>
    </row>
    <row r="39" spans="1:25" ht="20" customHeight="1" x14ac:dyDescent="0.2">
      <c r="A39" s="13" t="s">
        <v>294</v>
      </c>
      <c r="B39" s="4"/>
      <c r="C39" s="4"/>
      <c r="D39" s="11"/>
      <c r="E39" s="4">
        <f t="shared" si="0"/>
        <v>0</v>
      </c>
      <c r="F39" s="11"/>
      <c r="G39" s="4">
        <f t="shared" si="1"/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>
        <f t="shared" si="3"/>
        <v>0</v>
      </c>
    </row>
    <row r="40" spans="1:25" ht="20" customHeight="1" x14ac:dyDescent="0.2">
      <c r="A40" s="13" t="s">
        <v>291</v>
      </c>
      <c r="B40" s="4">
        <v>0.5</v>
      </c>
      <c r="C40" s="4">
        <v>0.5</v>
      </c>
      <c r="D40" s="11">
        <v>7</v>
      </c>
      <c r="E40" s="4">
        <f t="shared" si="0"/>
        <v>1</v>
      </c>
      <c r="F40" s="11">
        <v>5</v>
      </c>
      <c r="G40" s="4">
        <f t="shared" si="1"/>
        <v>1</v>
      </c>
      <c r="H40" s="4">
        <v>0</v>
      </c>
      <c r="I40" s="4">
        <v>0.5</v>
      </c>
      <c r="J40" s="4">
        <v>0</v>
      </c>
      <c r="K40" s="4">
        <v>0.5</v>
      </c>
      <c r="L40" s="4">
        <v>0</v>
      </c>
      <c r="M40" s="4">
        <v>0</v>
      </c>
      <c r="N40" s="4">
        <v>0</v>
      </c>
      <c r="O40" s="4">
        <v>0.5</v>
      </c>
      <c r="P40" s="4">
        <v>0</v>
      </c>
      <c r="Q40" s="4">
        <v>0</v>
      </c>
      <c r="R40" s="4">
        <v>1</v>
      </c>
      <c r="S40" s="4">
        <v>1</v>
      </c>
      <c r="T40" s="4">
        <v>0.5</v>
      </c>
      <c r="U40" s="4">
        <v>0</v>
      </c>
      <c r="V40" s="4">
        <v>1</v>
      </c>
      <c r="W40" s="4">
        <v>0.5</v>
      </c>
      <c r="X40" s="4">
        <v>0.5</v>
      </c>
      <c r="Y40" s="4">
        <f t="shared" si="3"/>
        <v>9</v>
      </c>
    </row>
    <row r="41" spans="1:25" ht="20" customHeight="1" x14ac:dyDescent="0.2">
      <c r="A41" s="13" t="s">
        <v>387</v>
      </c>
      <c r="B41" s="4">
        <v>0</v>
      </c>
      <c r="C41" s="4">
        <v>0.5</v>
      </c>
      <c r="D41" s="11">
        <v>0</v>
      </c>
      <c r="E41" s="4">
        <f t="shared" si="0"/>
        <v>0</v>
      </c>
      <c r="F41" s="11">
        <v>0</v>
      </c>
      <c r="G41" s="4">
        <f t="shared" si="1"/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0.5</v>
      </c>
      <c r="O41" s="4">
        <v>0</v>
      </c>
      <c r="P41" s="4">
        <v>0</v>
      </c>
      <c r="Q41" s="4">
        <v>0.5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0.5</v>
      </c>
      <c r="Y41" s="4">
        <f t="shared" si="3"/>
        <v>2</v>
      </c>
    </row>
    <row r="42" spans="1:25" ht="20" customHeight="1" x14ac:dyDescent="0.2">
      <c r="A42" s="13" t="s">
        <v>343</v>
      </c>
      <c r="B42" s="4">
        <v>0.5</v>
      </c>
      <c r="C42" s="4">
        <v>0</v>
      </c>
      <c r="D42" s="11">
        <v>0</v>
      </c>
      <c r="E42" s="4">
        <f t="shared" si="0"/>
        <v>0</v>
      </c>
      <c r="F42" s="11">
        <v>0</v>
      </c>
      <c r="G42" s="4">
        <f t="shared" si="1"/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0.5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f t="shared" si="3"/>
        <v>1</v>
      </c>
    </row>
    <row r="43" spans="1:25" ht="20" customHeight="1" x14ac:dyDescent="0.2">
      <c r="A43" s="13" t="s">
        <v>315</v>
      </c>
      <c r="B43" s="4">
        <v>0</v>
      </c>
      <c r="C43" s="4">
        <v>0.5</v>
      </c>
      <c r="D43" s="11">
        <v>0</v>
      </c>
      <c r="E43" s="4">
        <f t="shared" si="0"/>
        <v>0</v>
      </c>
      <c r="F43" s="11">
        <v>0</v>
      </c>
      <c r="G43" s="4">
        <f t="shared" si="1"/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f t="shared" si="3"/>
        <v>0</v>
      </c>
    </row>
    <row r="44" spans="1:25" ht="20" customHeight="1" x14ac:dyDescent="0.2">
      <c r="A44" s="13" t="s">
        <v>232</v>
      </c>
      <c r="B44" s="4">
        <v>0</v>
      </c>
      <c r="C44" s="4">
        <v>1</v>
      </c>
      <c r="D44" s="11">
        <v>10</v>
      </c>
      <c r="E44" s="4">
        <f t="shared" si="0"/>
        <v>1.5</v>
      </c>
      <c r="F44" s="11">
        <v>5</v>
      </c>
      <c r="G44" s="4">
        <f t="shared" si="1"/>
        <v>1</v>
      </c>
      <c r="H44" s="4">
        <v>0</v>
      </c>
      <c r="I44" s="4">
        <v>0.5</v>
      </c>
      <c r="J44" s="4">
        <v>0.5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0.5</v>
      </c>
      <c r="V44" s="4">
        <v>0.5</v>
      </c>
      <c r="W44" s="4">
        <v>0</v>
      </c>
      <c r="X44" s="4">
        <v>0.5</v>
      </c>
      <c r="Y44" s="4">
        <f t="shared" si="3"/>
        <v>14</v>
      </c>
    </row>
    <row r="45" spans="1:25" ht="20" customHeight="1" x14ac:dyDescent="0.2">
      <c r="A45" s="13" t="s">
        <v>260</v>
      </c>
      <c r="B45" s="4">
        <v>0</v>
      </c>
      <c r="C45" s="4">
        <v>0</v>
      </c>
      <c r="D45" s="11">
        <v>2</v>
      </c>
      <c r="E45" s="4">
        <f t="shared" si="0"/>
        <v>0.5</v>
      </c>
      <c r="F45" s="11">
        <v>3</v>
      </c>
      <c r="G45" s="4">
        <f t="shared" si="1"/>
        <v>0.5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0.5</v>
      </c>
      <c r="N45" s="4">
        <v>1</v>
      </c>
      <c r="O45" s="4">
        <v>0</v>
      </c>
      <c r="P45" s="4">
        <v>1</v>
      </c>
      <c r="Q45" s="4">
        <v>0</v>
      </c>
      <c r="R45" s="4">
        <v>1</v>
      </c>
      <c r="S45" s="4">
        <v>1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f t="shared" si="3"/>
        <v>5</v>
      </c>
    </row>
    <row r="46" spans="1:25" ht="20" customHeight="1" x14ac:dyDescent="0.2">
      <c r="A46" s="13" t="s">
        <v>298</v>
      </c>
      <c r="B46" s="4">
        <v>0</v>
      </c>
      <c r="C46" s="4">
        <v>1</v>
      </c>
      <c r="D46" s="11">
        <v>11</v>
      </c>
      <c r="E46" s="4">
        <f t="shared" si="0"/>
        <v>2</v>
      </c>
      <c r="F46" s="11">
        <v>4</v>
      </c>
      <c r="G46" s="4">
        <f t="shared" si="1"/>
        <v>0.5</v>
      </c>
      <c r="H46" s="4">
        <v>0</v>
      </c>
      <c r="I46" s="4">
        <v>0</v>
      </c>
      <c r="J46" s="4">
        <v>0.5</v>
      </c>
      <c r="K46" s="4">
        <v>0</v>
      </c>
      <c r="L46" s="4">
        <v>0</v>
      </c>
      <c r="M46" s="4">
        <v>0.5</v>
      </c>
      <c r="N46" s="4">
        <v>0</v>
      </c>
      <c r="O46" s="4">
        <v>0.5</v>
      </c>
      <c r="P46" s="4">
        <v>0</v>
      </c>
      <c r="Q46" s="4">
        <v>0</v>
      </c>
      <c r="R46" s="4">
        <v>0.5</v>
      </c>
      <c r="S46" s="4">
        <v>0.5</v>
      </c>
      <c r="T46" s="4">
        <v>0.5</v>
      </c>
      <c r="U46" s="4">
        <v>0</v>
      </c>
      <c r="V46" s="4">
        <v>0.5</v>
      </c>
      <c r="W46" s="4">
        <v>0</v>
      </c>
      <c r="X46" s="4">
        <v>0</v>
      </c>
      <c r="Y46" s="4">
        <f t="shared" si="3"/>
        <v>7</v>
      </c>
    </row>
    <row r="47" spans="1:25" ht="20" customHeight="1" x14ac:dyDescent="0.2">
      <c r="A47" s="13" t="s">
        <v>367</v>
      </c>
      <c r="B47" s="4">
        <v>0</v>
      </c>
      <c r="C47" s="4">
        <v>1</v>
      </c>
      <c r="D47" s="11">
        <v>0</v>
      </c>
      <c r="E47" s="4">
        <f t="shared" si="0"/>
        <v>0</v>
      </c>
      <c r="F47" s="11">
        <v>1</v>
      </c>
      <c r="G47" s="4">
        <f t="shared" si="1"/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f t="shared" si="3"/>
        <v>2</v>
      </c>
    </row>
    <row r="48" spans="1:25" ht="20" customHeight="1" x14ac:dyDescent="0.2">
      <c r="A48" s="13" t="s">
        <v>273</v>
      </c>
      <c r="B48" s="4"/>
      <c r="C48" s="4"/>
      <c r="D48" s="11"/>
      <c r="E48" s="4">
        <f t="shared" si="0"/>
        <v>0</v>
      </c>
      <c r="F48" s="11"/>
      <c r="G48" s="4">
        <f t="shared" si="1"/>
        <v>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>
        <f t="shared" si="3"/>
        <v>0</v>
      </c>
    </row>
    <row r="49" spans="1:25" ht="20" customHeight="1" x14ac:dyDescent="0.2">
      <c r="A49" s="13" t="s">
        <v>267</v>
      </c>
      <c r="B49" s="4"/>
      <c r="C49" s="4"/>
      <c r="D49" s="11"/>
      <c r="E49" s="4">
        <f t="shared" si="0"/>
        <v>0</v>
      </c>
      <c r="F49" s="11"/>
      <c r="G49" s="4">
        <f t="shared" si="1"/>
        <v>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>
        <f t="shared" si="3"/>
        <v>0</v>
      </c>
    </row>
    <row r="50" spans="1:25" ht="20" customHeight="1" x14ac:dyDescent="0.2">
      <c r="A50" s="13" t="s">
        <v>384</v>
      </c>
      <c r="B50" s="4">
        <v>0</v>
      </c>
      <c r="C50" s="4">
        <v>1</v>
      </c>
      <c r="D50" s="11">
        <v>0</v>
      </c>
      <c r="E50" s="4">
        <f t="shared" si="0"/>
        <v>0</v>
      </c>
      <c r="F50" s="11">
        <v>2</v>
      </c>
      <c r="G50" s="4">
        <f t="shared" si="1"/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  <c r="N50" s="4">
        <v>1</v>
      </c>
      <c r="O50" s="4">
        <v>0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0.5</v>
      </c>
      <c r="V50" s="4">
        <v>0</v>
      </c>
      <c r="W50" s="4">
        <v>0</v>
      </c>
      <c r="X50" s="4">
        <v>0</v>
      </c>
      <c r="Y50" s="4">
        <f t="shared" si="3"/>
        <v>8</v>
      </c>
    </row>
    <row r="51" spans="1:25" ht="20" customHeight="1" x14ac:dyDescent="0.2">
      <c r="A51" s="13" t="s">
        <v>318</v>
      </c>
      <c r="B51" s="4">
        <v>0</v>
      </c>
      <c r="C51" s="4">
        <v>0</v>
      </c>
      <c r="D51" s="11">
        <v>0</v>
      </c>
      <c r="E51" s="4">
        <f t="shared" si="0"/>
        <v>0</v>
      </c>
      <c r="F51" s="11">
        <v>0</v>
      </c>
      <c r="G51" s="4">
        <f t="shared" si="1"/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0.5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f t="shared" si="3"/>
        <v>1</v>
      </c>
    </row>
    <row r="52" spans="1:25" ht="20" customHeight="1" x14ac:dyDescent="0.2">
      <c r="A52" s="13" t="s">
        <v>338</v>
      </c>
      <c r="B52" s="4">
        <v>0</v>
      </c>
      <c r="C52" s="4">
        <v>0</v>
      </c>
      <c r="D52" s="11">
        <v>0</v>
      </c>
      <c r="E52" s="4">
        <f t="shared" si="0"/>
        <v>0</v>
      </c>
      <c r="F52" s="11">
        <v>0</v>
      </c>
      <c r="G52" s="4">
        <f t="shared" si="1"/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0.5</v>
      </c>
      <c r="Y52" s="4">
        <f t="shared" si="3"/>
        <v>0</v>
      </c>
    </row>
    <row r="53" spans="1:25" ht="20" customHeight="1" x14ac:dyDescent="0.2">
      <c r="A53" s="13" t="s">
        <v>369</v>
      </c>
      <c r="B53" s="4">
        <v>0</v>
      </c>
      <c r="C53" s="4">
        <v>0</v>
      </c>
      <c r="D53" s="11">
        <v>0</v>
      </c>
      <c r="E53" s="4">
        <f t="shared" si="0"/>
        <v>0</v>
      </c>
      <c r="F53" s="11">
        <v>2</v>
      </c>
      <c r="G53" s="4">
        <f t="shared" si="1"/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0.5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f t="shared" si="3"/>
        <v>0</v>
      </c>
    </row>
    <row r="54" spans="1:25" ht="20" customHeight="1" x14ac:dyDescent="0.2">
      <c r="A54" s="13" t="s">
        <v>412</v>
      </c>
      <c r="B54" s="4">
        <v>0</v>
      </c>
      <c r="C54" s="4">
        <v>0.5</v>
      </c>
      <c r="D54" s="11">
        <v>3</v>
      </c>
      <c r="E54" s="4">
        <f t="shared" si="0"/>
        <v>0.5</v>
      </c>
      <c r="F54" s="11">
        <v>1</v>
      </c>
      <c r="G54" s="4">
        <f t="shared" si="1"/>
        <v>0</v>
      </c>
      <c r="H54" s="4">
        <v>0</v>
      </c>
      <c r="I54" s="4">
        <v>0.5</v>
      </c>
      <c r="J54" s="4">
        <v>0</v>
      </c>
      <c r="K54" s="4">
        <v>0</v>
      </c>
      <c r="L54" s="4">
        <v>0</v>
      </c>
      <c r="M54" s="4">
        <v>0</v>
      </c>
      <c r="N54" s="4">
        <v>0.5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0.5</v>
      </c>
      <c r="V54" s="4">
        <v>0</v>
      </c>
      <c r="W54" s="4">
        <v>0</v>
      </c>
      <c r="X54" s="4">
        <v>0.5</v>
      </c>
      <c r="Y54" s="4">
        <f t="shared" si="3"/>
        <v>3</v>
      </c>
    </row>
    <row r="55" spans="1:25" ht="20" customHeight="1" x14ac:dyDescent="0.2">
      <c r="A55" s="13" t="s">
        <v>379</v>
      </c>
      <c r="B55" s="4">
        <v>0</v>
      </c>
      <c r="C55" s="4">
        <v>0.5</v>
      </c>
      <c r="D55" s="11">
        <v>0</v>
      </c>
      <c r="E55" s="4">
        <f t="shared" si="0"/>
        <v>0</v>
      </c>
      <c r="F55" s="11">
        <v>0</v>
      </c>
      <c r="G55" s="4">
        <f t="shared" si="1"/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1</v>
      </c>
      <c r="O55" s="4">
        <v>1</v>
      </c>
      <c r="P55" s="4">
        <v>1</v>
      </c>
      <c r="Q55" s="4">
        <v>0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f t="shared" si="3"/>
        <v>5</v>
      </c>
    </row>
    <row r="56" spans="1:25" ht="20" customHeight="1" x14ac:dyDescent="0.2">
      <c r="A56" s="13" t="s">
        <v>300</v>
      </c>
      <c r="B56" s="4">
        <v>0</v>
      </c>
      <c r="C56" s="4">
        <v>1</v>
      </c>
      <c r="D56" s="11">
        <v>2</v>
      </c>
      <c r="E56" s="4">
        <f t="shared" si="0"/>
        <v>0.5</v>
      </c>
      <c r="F56" s="11">
        <v>0</v>
      </c>
      <c r="G56" s="4">
        <f t="shared" si="1"/>
        <v>0</v>
      </c>
      <c r="H56" s="4">
        <v>0</v>
      </c>
      <c r="I56" s="4">
        <v>0.5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f t="shared" si="3"/>
        <v>2</v>
      </c>
    </row>
    <row r="57" spans="1:25" ht="20" customHeight="1" x14ac:dyDescent="0.2">
      <c r="A57" s="13" t="s">
        <v>415</v>
      </c>
      <c r="B57" s="4">
        <v>0</v>
      </c>
      <c r="C57" s="4">
        <v>0</v>
      </c>
      <c r="D57" s="11">
        <v>0</v>
      </c>
      <c r="E57" s="4">
        <f t="shared" si="0"/>
        <v>0</v>
      </c>
      <c r="F57" s="11">
        <v>0</v>
      </c>
      <c r="G57" s="4">
        <f t="shared" si="1"/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f t="shared" si="3"/>
        <v>0</v>
      </c>
    </row>
    <row r="58" spans="1:25" ht="20" customHeight="1" x14ac:dyDescent="0.2">
      <c r="A58" s="13" t="s">
        <v>352</v>
      </c>
      <c r="B58" s="4">
        <v>0</v>
      </c>
      <c r="C58" s="4">
        <v>1</v>
      </c>
      <c r="D58" s="11">
        <v>0</v>
      </c>
      <c r="E58" s="4">
        <f t="shared" si="0"/>
        <v>0</v>
      </c>
      <c r="F58" s="11">
        <v>3</v>
      </c>
      <c r="G58" s="4">
        <f t="shared" si="1"/>
        <v>0.5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</v>
      </c>
      <c r="O58" s="4">
        <v>0.5</v>
      </c>
      <c r="P58" s="4">
        <v>0</v>
      </c>
      <c r="Q58" s="4">
        <v>0</v>
      </c>
      <c r="R58" s="4">
        <v>1</v>
      </c>
      <c r="S58" s="4">
        <v>1</v>
      </c>
      <c r="T58" s="4">
        <v>0</v>
      </c>
      <c r="U58" s="4">
        <v>0.5</v>
      </c>
      <c r="V58" s="4">
        <v>0</v>
      </c>
      <c r="W58" s="4">
        <v>0</v>
      </c>
      <c r="X58" s="4">
        <v>0.5</v>
      </c>
      <c r="Y58" s="4">
        <f t="shared" si="3"/>
        <v>6</v>
      </c>
    </row>
    <row r="59" spans="1:25" ht="20" customHeight="1" x14ac:dyDescent="0.2">
      <c r="A59" s="13" t="s">
        <v>320</v>
      </c>
      <c r="B59" s="4">
        <v>0</v>
      </c>
      <c r="C59" s="4">
        <v>0</v>
      </c>
      <c r="D59" s="11">
        <v>0</v>
      </c>
      <c r="E59" s="4">
        <f t="shared" si="0"/>
        <v>0</v>
      </c>
      <c r="F59" s="11">
        <v>0</v>
      </c>
      <c r="G59" s="4">
        <f t="shared" si="1"/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0.5</v>
      </c>
      <c r="Y59" s="4">
        <f t="shared" si="3"/>
        <v>0</v>
      </c>
    </row>
    <row r="60" spans="1:25" ht="20" customHeight="1" x14ac:dyDescent="0.2">
      <c r="A60" s="13" t="s">
        <v>407</v>
      </c>
      <c r="B60" s="4">
        <v>0</v>
      </c>
      <c r="C60" s="4">
        <v>0</v>
      </c>
      <c r="D60" s="11">
        <v>0</v>
      </c>
      <c r="E60" s="4">
        <f t="shared" si="0"/>
        <v>0</v>
      </c>
      <c r="F60" s="11">
        <v>0</v>
      </c>
      <c r="G60" s="4">
        <f t="shared" si="1"/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0.5</v>
      </c>
      <c r="Y60" s="4">
        <f t="shared" si="3"/>
        <v>0</v>
      </c>
    </row>
    <row r="61" spans="1:25" ht="20" customHeight="1" x14ac:dyDescent="0.2">
      <c r="A61" s="13" t="s">
        <v>402</v>
      </c>
      <c r="B61" s="4">
        <v>0</v>
      </c>
      <c r="C61" s="4">
        <v>1</v>
      </c>
      <c r="D61" s="11">
        <v>0</v>
      </c>
      <c r="E61" s="4">
        <f t="shared" si="0"/>
        <v>0</v>
      </c>
      <c r="F61" s="11">
        <v>0</v>
      </c>
      <c r="G61" s="4">
        <f t="shared" si="1"/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1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0.5</v>
      </c>
      <c r="Y61" s="4">
        <f t="shared" si="3"/>
        <v>2</v>
      </c>
    </row>
    <row r="62" spans="1:25" ht="20" customHeight="1" x14ac:dyDescent="0.2">
      <c r="A62" s="13" t="s">
        <v>381</v>
      </c>
      <c r="B62" s="4"/>
      <c r="C62" s="4"/>
      <c r="D62" s="11"/>
      <c r="E62" s="4">
        <f t="shared" si="0"/>
        <v>0</v>
      </c>
      <c r="F62" s="11"/>
      <c r="G62" s="4">
        <f t="shared" si="1"/>
        <v>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>
        <f t="shared" si="3"/>
        <v>0</v>
      </c>
    </row>
    <row r="63" spans="1:25" ht="20" customHeight="1" x14ac:dyDescent="0.2">
      <c r="A63" s="13" t="s">
        <v>341</v>
      </c>
      <c r="B63" s="4">
        <v>0</v>
      </c>
      <c r="C63" s="4">
        <v>1</v>
      </c>
      <c r="D63" s="11">
        <v>6</v>
      </c>
      <c r="E63" s="4">
        <f t="shared" si="0"/>
        <v>1</v>
      </c>
      <c r="F63" s="11">
        <v>4</v>
      </c>
      <c r="G63" s="4">
        <f t="shared" si="1"/>
        <v>0.5</v>
      </c>
      <c r="H63" s="4">
        <v>0</v>
      </c>
      <c r="I63" s="4">
        <v>0.5</v>
      </c>
      <c r="J63" s="4">
        <v>0.5</v>
      </c>
      <c r="K63" s="4">
        <v>0</v>
      </c>
      <c r="L63" s="4">
        <v>0</v>
      </c>
      <c r="M63" s="4">
        <v>0.5</v>
      </c>
      <c r="N63" s="4">
        <v>1</v>
      </c>
      <c r="O63" s="4">
        <v>1</v>
      </c>
      <c r="P63" s="4">
        <v>1</v>
      </c>
      <c r="Q63" s="4">
        <v>0</v>
      </c>
      <c r="R63" s="4">
        <v>1</v>
      </c>
      <c r="S63" s="4">
        <v>1</v>
      </c>
      <c r="T63" s="4">
        <v>0</v>
      </c>
      <c r="U63" s="4">
        <v>0.5</v>
      </c>
      <c r="V63" s="4">
        <v>0.5</v>
      </c>
      <c r="W63" s="4">
        <v>0.5</v>
      </c>
      <c r="X63" s="4">
        <v>0.5</v>
      </c>
      <c r="Y63" s="4">
        <f t="shared" si="3"/>
        <v>11</v>
      </c>
    </row>
    <row r="64" spans="1:25" ht="20" customHeight="1" x14ac:dyDescent="0.2">
      <c r="A64" s="13" t="s">
        <v>344</v>
      </c>
      <c r="B64" s="4"/>
      <c r="C64" s="4"/>
      <c r="D64" s="11"/>
      <c r="E64" s="4">
        <f t="shared" si="0"/>
        <v>0</v>
      </c>
      <c r="F64" s="11"/>
      <c r="G64" s="4">
        <f t="shared" si="1"/>
        <v>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>
        <f t="shared" si="3"/>
        <v>0</v>
      </c>
    </row>
    <row r="65" spans="1:25" ht="20" customHeight="1" x14ac:dyDescent="0.2">
      <c r="A65" s="13" t="s">
        <v>282</v>
      </c>
      <c r="B65" s="4">
        <v>0</v>
      </c>
      <c r="C65" s="4">
        <v>1</v>
      </c>
      <c r="D65" s="11">
        <v>3</v>
      </c>
      <c r="E65" s="4">
        <f t="shared" si="0"/>
        <v>0.5</v>
      </c>
      <c r="F65" s="11">
        <v>3</v>
      </c>
      <c r="G65" s="4">
        <f t="shared" si="1"/>
        <v>0.5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0.5</v>
      </c>
      <c r="O65" s="4">
        <v>0</v>
      </c>
      <c r="P65" s="4">
        <v>0</v>
      </c>
      <c r="Q65" s="4">
        <v>0</v>
      </c>
      <c r="R65" s="4">
        <v>0.5</v>
      </c>
      <c r="S65" s="4">
        <v>0.5</v>
      </c>
      <c r="T65" s="4">
        <v>0</v>
      </c>
      <c r="U65" s="4">
        <v>0</v>
      </c>
      <c r="V65" s="4">
        <v>0</v>
      </c>
      <c r="W65" s="4">
        <v>0</v>
      </c>
      <c r="X65" s="4">
        <v>0.5</v>
      </c>
      <c r="Y65" s="4">
        <f t="shared" ref="Y65:Y96" si="4">ROUND(SUM(B65:X65)-0.001,0)-D65-F65</f>
        <v>4</v>
      </c>
    </row>
    <row r="66" spans="1:25" ht="20" customHeight="1" x14ac:dyDescent="0.2">
      <c r="A66" s="13" t="s">
        <v>359</v>
      </c>
      <c r="B66" s="4">
        <v>0</v>
      </c>
      <c r="C66" s="4">
        <v>1</v>
      </c>
      <c r="D66" s="11">
        <v>8</v>
      </c>
      <c r="E66" s="4">
        <f t="shared" si="0"/>
        <v>1.5</v>
      </c>
      <c r="F66" s="11">
        <v>5</v>
      </c>
      <c r="G66" s="4">
        <f t="shared" si="1"/>
        <v>1</v>
      </c>
      <c r="H66" s="4">
        <v>0.5</v>
      </c>
      <c r="I66" s="4">
        <v>0.5</v>
      </c>
      <c r="J66" s="4">
        <v>0.5</v>
      </c>
      <c r="K66" s="4">
        <v>0</v>
      </c>
      <c r="L66" s="4">
        <v>0</v>
      </c>
      <c r="M66" s="4">
        <v>1</v>
      </c>
      <c r="N66" s="4">
        <v>0.5</v>
      </c>
      <c r="O66" s="4">
        <v>0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0</v>
      </c>
      <c r="V66" s="4">
        <v>1</v>
      </c>
      <c r="W66" s="4">
        <v>0</v>
      </c>
      <c r="X66" s="4">
        <v>1</v>
      </c>
      <c r="Y66" s="4">
        <f t="shared" si="4"/>
        <v>13</v>
      </c>
    </row>
    <row r="67" spans="1:25" ht="20" customHeight="1" x14ac:dyDescent="0.2">
      <c r="A67" s="13" t="s">
        <v>285</v>
      </c>
      <c r="B67" s="4">
        <v>0.5</v>
      </c>
      <c r="C67" s="4">
        <v>0</v>
      </c>
      <c r="D67" s="11">
        <v>3</v>
      </c>
      <c r="E67" s="4">
        <f t="shared" ref="E67:E130" si="5">FLOOR((D67+1)/3,1)/2</f>
        <v>0.5</v>
      </c>
      <c r="F67" s="11">
        <v>3</v>
      </c>
      <c r="G67" s="4">
        <f t="shared" ref="G67:G130" si="6">IF(F67=5,1,IF(F67&gt;=3,0.5,0))</f>
        <v>0.5</v>
      </c>
      <c r="H67" s="4">
        <v>0</v>
      </c>
      <c r="I67" s="4">
        <v>0.5</v>
      </c>
      <c r="J67" s="4">
        <v>0</v>
      </c>
      <c r="K67" s="4">
        <v>0</v>
      </c>
      <c r="L67" s="4">
        <v>0.5</v>
      </c>
      <c r="M67" s="4">
        <v>0</v>
      </c>
      <c r="N67" s="4">
        <v>1</v>
      </c>
      <c r="O67" s="4">
        <v>0.5</v>
      </c>
      <c r="P67" s="4">
        <v>1</v>
      </c>
      <c r="Q67" s="4">
        <v>1</v>
      </c>
      <c r="R67" s="4">
        <v>1</v>
      </c>
      <c r="S67" s="4">
        <v>1</v>
      </c>
      <c r="T67" s="4">
        <v>0.5</v>
      </c>
      <c r="U67" s="4">
        <v>0</v>
      </c>
      <c r="V67" s="4">
        <v>0.5</v>
      </c>
      <c r="W67" s="4">
        <v>0</v>
      </c>
      <c r="X67" s="4">
        <v>1</v>
      </c>
      <c r="Y67" s="4">
        <f t="shared" si="4"/>
        <v>10</v>
      </c>
    </row>
    <row r="68" spans="1:25" ht="20" customHeight="1" x14ac:dyDescent="0.2">
      <c r="A68" s="13" t="s">
        <v>366</v>
      </c>
      <c r="B68" s="4">
        <v>0</v>
      </c>
      <c r="C68" s="4">
        <v>1</v>
      </c>
      <c r="D68" s="11">
        <v>0</v>
      </c>
      <c r="E68" s="4">
        <f t="shared" si="5"/>
        <v>0</v>
      </c>
      <c r="F68" s="11">
        <v>0</v>
      </c>
      <c r="G68" s="4">
        <f t="shared" si="6"/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0.5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0.5</v>
      </c>
      <c r="U68" s="4">
        <v>0</v>
      </c>
      <c r="V68" s="4">
        <v>0</v>
      </c>
      <c r="W68" s="4">
        <v>0</v>
      </c>
      <c r="X68" s="4">
        <v>0.5</v>
      </c>
      <c r="Y68" s="4">
        <f t="shared" si="4"/>
        <v>8</v>
      </c>
    </row>
    <row r="69" spans="1:25" ht="20" customHeight="1" x14ac:dyDescent="0.2">
      <c r="A69" s="13" t="s">
        <v>348</v>
      </c>
      <c r="B69" s="4"/>
      <c r="C69" s="4"/>
      <c r="D69" s="11"/>
      <c r="E69" s="4">
        <f t="shared" si="5"/>
        <v>0</v>
      </c>
      <c r="F69" s="11"/>
      <c r="G69" s="4">
        <f t="shared" si="6"/>
        <v>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>
        <f t="shared" si="4"/>
        <v>0</v>
      </c>
    </row>
    <row r="70" spans="1:25" ht="20" customHeight="1" x14ac:dyDescent="0.2">
      <c r="A70" s="13" t="s">
        <v>263</v>
      </c>
      <c r="B70" s="4">
        <v>0</v>
      </c>
      <c r="C70" s="4">
        <v>1</v>
      </c>
      <c r="D70" s="11">
        <v>0</v>
      </c>
      <c r="E70" s="4">
        <f t="shared" si="5"/>
        <v>0</v>
      </c>
      <c r="F70" s="11">
        <v>2</v>
      </c>
      <c r="G70" s="4">
        <f t="shared" si="6"/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f t="shared" si="4"/>
        <v>2</v>
      </c>
    </row>
    <row r="71" spans="1:25" ht="20" customHeight="1" x14ac:dyDescent="0.2">
      <c r="A71" s="13" t="s">
        <v>224</v>
      </c>
      <c r="B71" s="4"/>
      <c r="C71" s="4"/>
      <c r="D71" s="11"/>
      <c r="E71" s="4">
        <f t="shared" si="5"/>
        <v>0</v>
      </c>
      <c r="F71" s="11"/>
      <c r="G71" s="4">
        <f t="shared" si="6"/>
        <v>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>
        <f t="shared" si="4"/>
        <v>0</v>
      </c>
    </row>
    <row r="72" spans="1:25" ht="20" customHeight="1" x14ac:dyDescent="0.2">
      <c r="A72" s="13" t="s">
        <v>363</v>
      </c>
      <c r="B72" s="4"/>
      <c r="C72" s="4"/>
      <c r="D72" s="11"/>
      <c r="E72" s="4">
        <f t="shared" si="5"/>
        <v>0</v>
      </c>
      <c r="F72" s="11"/>
      <c r="G72" s="4">
        <f t="shared" si="6"/>
        <v>0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>
        <f t="shared" si="4"/>
        <v>0</v>
      </c>
    </row>
    <row r="73" spans="1:25" ht="20" customHeight="1" x14ac:dyDescent="0.2">
      <c r="A73" s="13" t="s">
        <v>365</v>
      </c>
      <c r="B73" s="4"/>
      <c r="C73" s="4"/>
      <c r="D73" s="11"/>
      <c r="E73" s="4">
        <f t="shared" si="5"/>
        <v>0</v>
      </c>
      <c r="F73" s="11"/>
      <c r="G73" s="4">
        <f t="shared" si="6"/>
        <v>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>
        <f t="shared" si="4"/>
        <v>0</v>
      </c>
    </row>
    <row r="74" spans="1:25" ht="20" customHeight="1" x14ac:dyDescent="0.2">
      <c r="A74" s="13" t="s">
        <v>243</v>
      </c>
      <c r="B74" s="4">
        <v>0</v>
      </c>
      <c r="C74" s="4">
        <v>0</v>
      </c>
      <c r="D74" s="11">
        <v>2</v>
      </c>
      <c r="E74" s="4">
        <f t="shared" si="5"/>
        <v>0.5</v>
      </c>
      <c r="F74" s="11">
        <v>4</v>
      </c>
      <c r="G74" s="4">
        <f t="shared" si="6"/>
        <v>0.5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1</v>
      </c>
      <c r="O74" s="4">
        <v>0</v>
      </c>
      <c r="P74" s="4">
        <v>0</v>
      </c>
      <c r="Q74" s="4">
        <v>1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0.5</v>
      </c>
      <c r="Y74" s="4">
        <f t="shared" si="4"/>
        <v>3</v>
      </c>
    </row>
    <row r="75" spans="1:25" ht="20" customHeight="1" x14ac:dyDescent="0.2">
      <c r="A75" s="21" t="s">
        <v>420</v>
      </c>
      <c r="B75" s="4">
        <v>0</v>
      </c>
      <c r="C75" s="4">
        <v>0</v>
      </c>
      <c r="D75" s="11">
        <v>2</v>
      </c>
      <c r="E75" s="4">
        <f t="shared" si="5"/>
        <v>0.5</v>
      </c>
      <c r="F75" s="11">
        <v>2</v>
      </c>
      <c r="G75" s="4">
        <f t="shared" si="6"/>
        <v>0</v>
      </c>
      <c r="H75" s="4">
        <v>0</v>
      </c>
      <c r="I75" s="4">
        <v>0</v>
      </c>
      <c r="J75" s="4">
        <v>0.5</v>
      </c>
      <c r="K75" s="4">
        <v>0</v>
      </c>
      <c r="L75" s="4">
        <v>0</v>
      </c>
      <c r="M75" s="4">
        <v>0</v>
      </c>
      <c r="N75" s="4">
        <v>1</v>
      </c>
      <c r="O75" s="4">
        <v>0.5</v>
      </c>
      <c r="P75" s="4">
        <v>0.5</v>
      </c>
      <c r="Q75" s="4">
        <v>0</v>
      </c>
      <c r="R75" s="4">
        <v>0.5</v>
      </c>
      <c r="S75" s="4">
        <v>0.5</v>
      </c>
      <c r="T75" s="4">
        <v>0</v>
      </c>
      <c r="U75" s="4">
        <v>0.5</v>
      </c>
      <c r="V75" s="4">
        <v>0</v>
      </c>
      <c r="W75" s="4">
        <v>0</v>
      </c>
      <c r="X75" s="4">
        <v>0.5</v>
      </c>
      <c r="Y75" s="4">
        <f t="shared" si="4"/>
        <v>5</v>
      </c>
    </row>
    <row r="76" spans="1:25" ht="20" customHeight="1" x14ac:dyDescent="0.2">
      <c r="A76" s="13" t="s">
        <v>277</v>
      </c>
      <c r="B76" s="4"/>
      <c r="C76" s="4"/>
      <c r="D76" s="11"/>
      <c r="E76" s="4">
        <f t="shared" si="5"/>
        <v>0</v>
      </c>
      <c r="F76" s="11"/>
      <c r="G76" s="4">
        <f t="shared" si="6"/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>
        <f t="shared" si="4"/>
        <v>0</v>
      </c>
    </row>
    <row r="77" spans="1:25" ht="20" customHeight="1" x14ac:dyDescent="0.2">
      <c r="A77" s="13" t="s">
        <v>417</v>
      </c>
      <c r="B77" s="4">
        <v>0</v>
      </c>
      <c r="C77" s="4">
        <v>0</v>
      </c>
      <c r="D77" s="11">
        <v>0</v>
      </c>
      <c r="E77" s="4">
        <f t="shared" si="5"/>
        <v>0</v>
      </c>
      <c r="F77" s="11">
        <v>0</v>
      </c>
      <c r="G77" s="4">
        <f t="shared" si="6"/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0.5</v>
      </c>
      <c r="Y77" s="4">
        <f t="shared" si="4"/>
        <v>0</v>
      </c>
    </row>
    <row r="78" spans="1:25" ht="20" customHeight="1" x14ac:dyDescent="0.2">
      <c r="A78" s="13" t="s">
        <v>244</v>
      </c>
      <c r="B78" s="4">
        <v>0</v>
      </c>
      <c r="C78" s="4">
        <v>0</v>
      </c>
      <c r="D78" s="11">
        <v>0</v>
      </c>
      <c r="E78" s="4">
        <f t="shared" si="5"/>
        <v>0</v>
      </c>
      <c r="F78" s="11">
        <v>0</v>
      </c>
      <c r="G78" s="4">
        <f t="shared" si="6"/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f t="shared" si="4"/>
        <v>1</v>
      </c>
    </row>
    <row r="79" spans="1:25" ht="20" customHeight="1" x14ac:dyDescent="0.2">
      <c r="A79" s="13" t="s">
        <v>221</v>
      </c>
      <c r="B79" s="4">
        <v>0</v>
      </c>
      <c r="C79" s="4">
        <v>0</v>
      </c>
      <c r="D79" s="11">
        <v>0</v>
      </c>
      <c r="E79" s="4">
        <f t="shared" si="5"/>
        <v>0</v>
      </c>
      <c r="F79" s="11">
        <v>0</v>
      </c>
      <c r="G79" s="4">
        <f t="shared" si="6"/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0.5</v>
      </c>
      <c r="O79" s="4">
        <v>0.5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f t="shared" si="4"/>
        <v>1</v>
      </c>
    </row>
    <row r="80" spans="1:25" ht="20" customHeight="1" x14ac:dyDescent="0.2">
      <c r="A80" s="13" t="s">
        <v>349</v>
      </c>
      <c r="B80" s="4">
        <v>0</v>
      </c>
      <c r="C80" s="4">
        <v>1</v>
      </c>
      <c r="D80" s="11">
        <v>14</v>
      </c>
      <c r="E80" s="4">
        <f t="shared" si="5"/>
        <v>2.5</v>
      </c>
      <c r="F80" s="11">
        <v>4</v>
      </c>
      <c r="G80" s="4">
        <f t="shared" si="6"/>
        <v>0.5</v>
      </c>
      <c r="H80" s="4">
        <v>0</v>
      </c>
      <c r="I80" s="4">
        <v>0.5</v>
      </c>
      <c r="J80" s="4">
        <v>0.5</v>
      </c>
      <c r="K80" s="4">
        <v>0</v>
      </c>
      <c r="L80" s="4">
        <v>0.5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0.5</v>
      </c>
      <c r="Y80" s="4">
        <f t="shared" si="4"/>
        <v>17</v>
      </c>
    </row>
    <row r="81" spans="1:25" ht="20" customHeight="1" x14ac:dyDescent="0.2">
      <c r="A81" s="13" t="s">
        <v>270</v>
      </c>
      <c r="B81" s="4"/>
      <c r="C81" s="4"/>
      <c r="D81" s="11"/>
      <c r="E81" s="4">
        <f t="shared" si="5"/>
        <v>0</v>
      </c>
      <c r="F81" s="11"/>
      <c r="G81" s="4">
        <f t="shared" si="6"/>
        <v>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>
        <f t="shared" si="4"/>
        <v>0</v>
      </c>
    </row>
    <row r="82" spans="1:25" ht="20" customHeight="1" x14ac:dyDescent="0.2">
      <c r="A82" s="13" t="s">
        <v>271</v>
      </c>
      <c r="B82" s="4"/>
      <c r="C82" s="4"/>
      <c r="D82" s="11"/>
      <c r="E82" s="4">
        <f t="shared" si="5"/>
        <v>0</v>
      </c>
      <c r="F82" s="11"/>
      <c r="G82" s="4">
        <f t="shared" si="6"/>
        <v>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>
        <f t="shared" si="4"/>
        <v>0</v>
      </c>
    </row>
    <row r="83" spans="1:25" ht="20" customHeight="1" x14ac:dyDescent="0.2">
      <c r="A83" s="13" t="s">
        <v>388</v>
      </c>
      <c r="B83" s="4">
        <v>0</v>
      </c>
      <c r="C83" s="4">
        <v>0</v>
      </c>
      <c r="D83" s="11">
        <v>2</v>
      </c>
      <c r="E83" s="4">
        <f t="shared" si="5"/>
        <v>0.5</v>
      </c>
      <c r="F83" s="11">
        <v>2</v>
      </c>
      <c r="G83" s="4">
        <f t="shared" si="6"/>
        <v>0</v>
      </c>
      <c r="H83" s="4">
        <v>0</v>
      </c>
      <c r="I83" s="4">
        <v>0.5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0.5</v>
      </c>
      <c r="Y83" s="4">
        <f t="shared" si="4"/>
        <v>1</v>
      </c>
    </row>
    <row r="84" spans="1:25" ht="20" customHeight="1" x14ac:dyDescent="0.2">
      <c r="A84" s="13" t="s">
        <v>399</v>
      </c>
      <c r="B84" s="4"/>
      <c r="C84" s="4"/>
      <c r="D84" s="11"/>
      <c r="E84" s="4">
        <f t="shared" si="5"/>
        <v>0</v>
      </c>
      <c r="F84" s="11"/>
      <c r="G84" s="4">
        <f t="shared" si="6"/>
        <v>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>
        <f t="shared" si="4"/>
        <v>0</v>
      </c>
    </row>
    <row r="85" spans="1:25" ht="20" customHeight="1" x14ac:dyDescent="0.2">
      <c r="A85" s="13" t="s">
        <v>297</v>
      </c>
      <c r="B85" s="4"/>
      <c r="C85" s="4"/>
      <c r="D85" s="11"/>
      <c r="E85" s="4">
        <f t="shared" si="5"/>
        <v>0</v>
      </c>
      <c r="F85" s="11"/>
      <c r="G85" s="4">
        <f t="shared" si="6"/>
        <v>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>
        <f t="shared" si="4"/>
        <v>0</v>
      </c>
    </row>
    <row r="86" spans="1:25" ht="20" customHeight="1" x14ac:dyDescent="0.2">
      <c r="A86" s="13" t="s">
        <v>256</v>
      </c>
      <c r="B86" s="4">
        <v>0</v>
      </c>
      <c r="C86" s="4">
        <v>0</v>
      </c>
      <c r="D86" s="11">
        <v>3</v>
      </c>
      <c r="E86" s="4">
        <f t="shared" si="5"/>
        <v>0.5</v>
      </c>
      <c r="F86" s="11">
        <v>2</v>
      </c>
      <c r="G86" s="4">
        <f t="shared" si="6"/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f t="shared" si="4"/>
        <v>0</v>
      </c>
    </row>
    <row r="87" spans="1:25" ht="20" customHeight="1" x14ac:dyDescent="0.2">
      <c r="A87" s="13" t="s">
        <v>233</v>
      </c>
      <c r="B87" s="4">
        <v>0.5</v>
      </c>
      <c r="C87" s="4">
        <v>1</v>
      </c>
      <c r="D87" s="11">
        <v>13</v>
      </c>
      <c r="E87" s="4">
        <f t="shared" si="5"/>
        <v>2</v>
      </c>
      <c r="F87" s="11">
        <v>3</v>
      </c>
      <c r="G87" s="4">
        <f t="shared" si="6"/>
        <v>0.5</v>
      </c>
      <c r="H87" s="4">
        <v>0.5</v>
      </c>
      <c r="I87" s="4">
        <v>0.5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1</v>
      </c>
      <c r="P87" s="4">
        <v>1</v>
      </c>
      <c r="Q87" s="4">
        <v>0.5</v>
      </c>
      <c r="R87" s="4">
        <v>1</v>
      </c>
      <c r="S87" s="4">
        <v>1</v>
      </c>
      <c r="T87" s="4">
        <v>0.5</v>
      </c>
      <c r="U87" s="4">
        <v>1</v>
      </c>
      <c r="V87" s="4">
        <v>1</v>
      </c>
      <c r="W87" s="4">
        <v>0</v>
      </c>
      <c r="X87" s="4">
        <v>0.5</v>
      </c>
      <c r="Y87" s="4">
        <f t="shared" si="4"/>
        <v>13</v>
      </c>
    </row>
    <row r="88" spans="1:25" ht="20" customHeight="1" x14ac:dyDescent="0.2">
      <c r="A88" s="13" t="s">
        <v>326</v>
      </c>
      <c r="B88" s="4">
        <v>0</v>
      </c>
      <c r="C88" s="4">
        <v>0</v>
      </c>
      <c r="D88" s="11">
        <v>0</v>
      </c>
      <c r="E88" s="4">
        <f t="shared" si="5"/>
        <v>0</v>
      </c>
      <c r="F88" s="11">
        <v>0</v>
      </c>
      <c r="G88" s="4">
        <f t="shared" si="6"/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f t="shared" si="4"/>
        <v>0</v>
      </c>
    </row>
    <row r="89" spans="1:25" ht="20" customHeight="1" x14ac:dyDescent="0.2">
      <c r="A89" s="13" t="s">
        <v>360</v>
      </c>
      <c r="B89" s="4">
        <v>0</v>
      </c>
      <c r="C89" s="4">
        <v>0.5</v>
      </c>
      <c r="D89" s="11">
        <v>0</v>
      </c>
      <c r="E89" s="4">
        <f t="shared" si="5"/>
        <v>0</v>
      </c>
      <c r="F89" s="11">
        <v>1</v>
      </c>
      <c r="G89" s="4">
        <f t="shared" si="6"/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0.5</v>
      </c>
      <c r="N89" s="4">
        <v>0.5</v>
      </c>
      <c r="O89" s="4">
        <v>0.5</v>
      </c>
      <c r="P89" s="4">
        <v>0</v>
      </c>
      <c r="Q89" s="4">
        <v>0</v>
      </c>
      <c r="R89" s="4">
        <v>1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f t="shared" si="4"/>
        <v>3</v>
      </c>
    </row>
    <row r="90" spans="1:25" ht="20" customHeight="1" x14ac:dyDescent="0.2">
      <c r="A90" s="13" t="s">
        <v>327</v>
      </c>
      <c r="B90" s="4">
        <v>0</v>
      </c>
      <c r="C90" s="4">
        <v>0</v>
      </c>
      <c r="D90" s="11">
        <v>8</v>
      </c>
      <c r="E90" s="4">
        <f t="shared" si="5"/>
        <v>1.5</v>
      </c>
      <c r="F90" s="11">
        <v>4</v>
      </c>
      <c r="G90" s="4">
        <f t="shared" si="6"/>
        <v>0.5</v>
      </c>
      <c r="H90" s="4">
        <v>0</v>
      </c>
      <c r="I90" s="4">
        <v>0.5</v>
      </c>
      <c r="J90" s="4">
        <v>0</v>
      </c>
      <c r="K90" s="4">
        <v>0</v>
      </c>
      <c r="L90" s="4">
        <v>0</v>
      </c>
      <c r="M90" s="4">
        <v>0</v>
      </c>
      <c r="N90" s="4">
        <v>1</v>
      </c>
      <c r="O90" s="4">
        <v>0</v>
      </c>
      <c r="P90" s="4">
        <v>0</v>
      </c>
      <c r="Q90" s="4">
        <v>0</v>
      </c>
      <c r="R90" s="4">
        <v>1</v>
      </c>
      <c r="S90" s="4">
        <v>1</v>
      </c>
      <c r="T90" s="4">
        <v>0</v>
      </c>
      <c r="U90" s="4">
        <v>1</v>
      </c>
      <c r="V90" s="4">
        <v>1</v>
      </c>
      <c r="W90" s="4">
        <v>0</v>
      </c>
      <c r="X90" s="4">
        <v>1</v>
      </c>
      <c r="Y90" s="4">
        <f t="shared" si="4"/>
        <v>8</v>
      </c>
    </row>
    <row r="91" spans="1:25" ht="20" customHeight="1" x14ac:dyDescent="0.2">
      <c r="A91" s="13" t="s">
        <v>345</v>
      </c>
      <c r="B91" s="4">
        <v>0</v>
      </c>
      <c r="C91" s="4">
        <v>0</v>
      </c>
      <c r="D91" s="11">
        <v>0</v>
      </c>
      <c r="E91" s="4">
        <f t="shared" si="5"/>
        <v>0</v>
      </c>
      <c r="F91" s="11">
        <v>0</v>
      </c>
      <c r="G91" s="4">
        <f t="shared" si="6"/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0.5</v>
      </c>
      <c r="Y91" s="4">
        <f t="shared" si="4"/>
        <v>0</v>
      </c>
    </row>
    <row r="92" spans="1:25" ht="20" customHeight="1" x14ac:dyDescent="0.2">
      <c r="A92" s="13" t="s">
        <v>236</v>
      </c>
      <c r="B92" s="4">
        <v>0</v>
      </c>
      <c r="C92" s="4">
        <v>0</v>
      </c>
      <c r="D92" s="11">
        <v>0</v>
      </c>
      <c r="E92" s="4">
        <f t="shared" si="5"/>
        <v>0</v>
      </c>
      <c r="F92" s="11">
        <v>0</v>
      </c>
      <c r="G92" s="4">
        <f t="shared" si="6"/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</v>
      </c>
      <c r="O92" s="4">
        <v>0.5</v>
      </c>
      <c r="P92" s="4">
        <v>0</v>
      </c>
      <c r="Q92" s="4">
        <v>1</v>
      </c>
      <c r="R92" s="4">
        <v>0.5</v>
      </c>
      <c r="S92" s="4">
        <v>0.5</v>
      </c>
      <c r="T92" s="4">
        <v>1</v>
      </c>
      <c r="U92" s="4">
        <v>0</v>
      </c>
      <c r="V92" s="4">
        <v>0.5</v>
      </c>
      <c r="W92" s="4">
        <v>0</v>
      </c>
      <c r="X92" s="4">
        <v>0.5</v>
      </c>
      <c r="Y92" s="4">
        <f t="shared" si="4"/>
        <v>5</v>
      </c>
    </row>
    <row r="93" spans="1:25" ht="20" customHeight="1" x14ac:dyDescent="0.2">
      <c r="A93" s="13" t="s">
        <v>310</v>
      </c>
      <c r="B93" s="4">
        <v>0</v>
      </c>
      <c r="C93" s="4">
        <v>0.5</v>
      </c>
      <c r="D93" s="11">
        <v>0</v>
      </c>
      <c r="E93" s="4">
        <f t="shared" si="5"/>
        <v>0</v>
      </c>
      <c r="F93" s="11">
        <v>0</v>
      </c>
      <c r="G93" s="4">
        <f t="shared" si="6"/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f t="shared" si="4"/>
        <v>0</v>
      </c>
    </row>
    <row r="94" spans="1:25" ht="20" customHeight="1" x14ac:dyDescent="0.2">
      <c r="A94" s="13" t="s">
        <v>219</v>
      </c>
      <c r="B94" s="4">
        <v>0.5</v>
      </c>
      <c r="C94" s="4">
        <v>1</v>
      </c>
      <c r="D94" s="11">
        <v>0</v>
      </c>
      <c r="E94" s="4">
        <f t="shared" si="5"/>
        <v>0</v>
      </c>
      <c r="F94" s="11">
        <v>0</v>
      </c>
      <c r="G94" s="4">
        <f t="shared" si="6"/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</v>
      </c>
      <c r="N94" s="4">
        <v>1</v>
      </c>
      <c r="O94" s="4">
        <v>0.5</v>
      </c>
      <c r="P94" s="4">
        <v>0.5</v>
      </c>
      <c r="Q94" s="4">
        <v>0</v>
      </c>
      <c r="R94" s="4">
        <v>1</v>
      </c>
      <c r="S94" s="4">
        <v>1</v>
      </c>
      <c r="T94" s="4">
        <v>0</v>
      </c>
      <c r="U94" s="4">
        <v>0.5</v>
      </c>
      <c r="V94" s="4">
        <v>1</v>
      </c>
      <c r="W94" s="4">
        <v>0</v>
      </c>
      <c r="X94" s="4">
        <v>0.5</v>
      </c>
      <c r="Y94" s="4">
        <f t="shared" si="4"/>
        <v>8</v>
      </c>
    </row>
    <row r="95" spans="1:25" ht="20" customHeight="1" x14ac:dyDescent="0.2">
      <c r="A95" s="13" t="s">
        <v>278</v>
      </c>
      <c r="B95" s="4">
        <v>0</v>
      </c>
      <c r="C95" s="4">
        <v>0</v>
      </c>
      <c r="D95" s="11">
        <v>0</v>
      </c>
      <c r="E95" s="4">
        <f t="shared" si="5"/>
        <v>0</v>
      </c>
      <c r="F95" s="11">
        <v>0</v>
      </c>
      <c r="G95" s="4">
        <f t="shared" si="6"/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f t="shared" si="4"/>
        <v>0</v>
      </c>
    </row>
    <row r="96" spans="1:25" ht="20" customHeight="1" x14ac:dyDescent="0.2">
      <c r="A96" s="13" t="s">
        <v>293</v>
      </c>
      <c r="B96" s="4"/>
      <c r="C96" s="4"/>
      <c r="D96" s="11"/>
      <c r="E96" s="4">
        <f t="shared" si="5"/>
        <v>0</v>
      </c>
      <c r="F96" s="11"/>
      <c r="G96" s="4">
        <f t="shared" si="6"/>
        <v>0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>
        <f t="shared" si="4"/>
        <v>0</v>
      </c>
    </row>
    <row r="97" spans="1:25" ht="20" customHeight="1" x14ac:dyDescent="0.2">
      <c r="A97" s="13" t="s">
        <v>284</v>
      </c>
      <c r="B97" s="4">
        <v>0</v>
      </c>
      <c r="C97" s="4">
        <v>1</v>
      </c>
      <c r="D97" s="11">
        <v>0</v>
      </c>
      <c r="E97" s="4">
        <f t="shared" si="5"/>
        <v>0</v>
      </c>
      <c r="F97" s="11">
        <v>0</v>
      </c>
      <c r="G97" s="4">
        <f t="shared" si="6"/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1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f t="shared" ref="Y97:Y128" si="7">ROUND(SUM(B97:X97)-0.001,0)-D97-F97</f>
        <v>2</v>
      </c>
    </row>
    <row r="98" spans="1:25" ht="20" customHeight="1" x14ac:dyDescent="0.2">
      <c r="A98" s="13" t="s">
        <v>269</v>
      </c>
      <c r="B98" s="4">
        <v>0</v>
      </c>
      <c r="C98" s="4">
        <v>0</v>
      </c>
      <c r="D98" s="11">
        <v>0</v>
      </c>
      <c r="E98" s="4">
        <f t="shared" si="5"/>
        <v>0</v>
      </c>
      <c r="F98" s="11">
        <v>0</v>
      </c>
      <c r="G98" s="4">
        <f t="shared" si="6"/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0.5</v>
      </c>
      <c r="Y98" s="4">
        <f t="shared" si="7"/>
        <v>0</v>
      </c>
    </row>
    <row r="99" spans="1:25" ht="20" customHeight="1" x14ac:dyDescent="0.2">
      <c r="A99" s="13" t="s">
        <v>238</v>
      </c>
      <c r="B99" s="4">
        <v>0</v>
      </c>
      <c r="C99" s="4">
        <v>0.5</v>
      </c>
      <c r="D99" s="11">
        <v>4</v>
      </c>
      <c r="E99" s="4">
        <f t="shared" si="5"/>
        <v>0.5</v>
      </c>
      <c r="F99" s="11">
        <v>3</v>
      </c>
      <c r="G99" s="4">
        <f t="shared" si="6"/>
        <v>0.5</v>
      </c>
      <c r="H99" s="4">
        <v>0</v>
      </c>
      <c r="I99" s="4">
        <v>0.5</v>
      </c>
      <c r="J99" s="4">
        <v>1</v>
      </c>
      <c r="K99" s="4">
        <v>0.5</v>
      </c>
      <c r="L99" s="4">
        <v>0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0.5</v>
      </c>
      <c r="V99" s="4">
        <v>0</v>
      </c>
      <c r="W99" s="4">
        <v>0</v>
      </c>
      <c r="X99" s="4">
        <v>0.5</v>
      </c>
      <c r="Y99" s="4">
        <f t="shared" si="7"/>
        <v>12</v>
      </c>
    </row>
    <row r="100" spans="1:25" ht="20" customHeight="1" x14ac:dyDescent="0.2">
      <c r="A100" s="13" t="s">
        <v>401</v>
      </c>
      <c r="B100" s="4">
        <v>0</v>
      </c>
      <c r="C100" s="4">
        <v>0.5</v>
      </c>
      <c r="D100" s="11">
        <v>0</v>
      </c>
      <c r="E100" s="4">
        <f t="shared" si="5"/>
        <v>0</v>
      </c>
      <c r="F100" s="11">
        <v>2</v>
      </c>
      <c r="G100" s="4">
        <f t="shared" si="6"/>
        <v>0</v>
      </c>
      <c r="H100" s="4">
        <v>0</v>
      </c>
      <c r="I100" s="4">
        <v>0.5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f t="shared" si="7"/>
        <v>1</v>
      </c>
    </row>
    <row r="101" spans="1:25" ht="20" customHeight="1" x14ac:dyDescent="0.2">
      <c r="A101" s="13" t="s">
        <v>295</v>
      </c>
      <c r="B101" s="4">
        <v>0</v>
      </c>
      <c r="C101" s="4">
        <v>1</v>
      </c>
      <c r="D101" s="11">
        <v>0</v>
      </c>
      <c r="E101" s="4">
        <f t="shared" si="5"/>
        <v>0</v>
      </c>
      <c r="F101" s="11">
        <v>5</v>
      </c>
      <c r="G101" s="4">
        <f t="shared" si="6"/>
        <v>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0.5</v>
      </c>
      <c r="O101" s="4">
        <v>0.5</v>
      </c>
      <c r="P101" s="4">
        <v>1</v>
      </c>
      <c r="Q101" s="4">
        <v>0</v>
      </c>
      <c r="R101" s="4">
        <v>1</v>
      </c>
      <c r="S101" s="4">
        <v>1</v>
      </c>
      <c r="T101" s="4">
        <v>0</v>
      </c>
      <c r="U101" s="4">
        <v>0</v>
      </c>
      <c r="V101" s="4">
        <v>0.5</v>
      </c>
      <c r="W101" s="4">
        <v>0</v>
      </c>
      <c r="X101" s="4">
        <v>0</v>
      </c>
      <c r="Y101" s="4">
        <f t="shared" si="7"/>
        <v>6</v>
      </c>
    </row>
    <row r="102" spans="1:25" ht="20" customHeight="1" x14ac:dyDescent="0.2">
      <c r="A102" s="13" t="s">
        <v>378</v>
      </c>
      <c r="B102" s="4">
        <v>0</v>
      </c>
      <c r="C102" s="4">
        <v>0</v>
      </c>
      <c r="D102" s="11">
        <v>2</v>
      </c>
      <c r="E102" s="4">
        <f t="shared" si="5"/>
        <v>0.5</v>
      </c>
      <c r="F102" s="11">
        <v>1</v>
      </c>
      <c r="G102" s="4">
        <f t="shared" si="6"/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0.5</v>
      </c>
      <c r="Y102" s="4">
        <f t="shared" si="7"/>
        <v>1</v>
      </c>
    </row>
    <row r="103" spans="1:25" ht="20" customHeight="1" x14ac:dyDescent="0.2">
      <c r="A103" s="13" t="s">
        <v>361</v>
      </c>
      <c r="B103" s="4">
        <v>0</v>
      </c>
      <c r="C103" s="4">
        <v>0</v>
      </c>
      <c r="D103" s="11">
        <v>0</v>
      </c>
      <c r="E103" s="4">
        <f t="shared" si="5"/>
        <v>0</v>
      </c>
      <c r="F103" s="11">
        <v>0</v>
      </c>
      <c r="G103" s="4">
        <f t="shared" si="6"/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f t="shared" si="7"/>
        <v>0</v>
      </c>
    </row>
    <row r="104" spans="1:25" ht="20" customHeight="1" x14ac:dyDescent="0.2">
      <c r="A104" s="13" t="s">
        <v>276</v>
      </c>
      <c r="B104" s="4">
        <v>0</v>
      </c>
      <c r="C104" s="4">
        <v>0</v>
      </c>
      <c r="D104" s="11">
        <v>0</v>
      </c>
      <c r="E104" s="4">
        <f t="shared" si="5"/>
        <v>0</v>
      </c>
      <c r="F104" s="11">
        <v>0</v>
      </c>
      <c r="G104" s="4">
        <f t="shared" si="6"/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0.5</v>
      </c>
      <c r="O104" s="4">
        <v>0</v>
      </c>
      <c r="P104" s="4">
        <v>0</v>
      </c>
      <c r="Q104" s="4">
        <v>0.5</v>
      </c>
      <c r="R104" s="4">
        <v>0</v>
      </c>
      <c r="S104" s="4">
        <v>0</v>
      </c>
      <c r="T104" s="4">
        <v>0</v>
      </c>
      <c r="U104" s="4">
        <v>0</v>
      </c>
      <c r="V104" s="4">
        <v>0.5</v>
      </c>
      <c r="W104" s="4">
        <v>0</v>
      </c>
      <c r="X104" s="4">
        <v>0</v>
      </c>
      <c r="Y104" s="4">
        <f t="shared" si="7"/>
        <v>1</v>
      </c>
    </row>
    <row r="105" spans="1:25" ht="20" customHeight="1" x14ac:dyDescent="0.2">
      <c r="A105" s="13" t="s">
        <v>386</v>
      </c>
      <c r="B105" s="4">
        <v>0</v>
      </c>
      <c r="C105" s="4">
        <v>0</v>
      </c>
      <c r="D105" s="11">
        <v>0</v>
      </c>
      <c r="E105" s="4">
        <f t="shared" si="5"/>
        <v>0</v>
      </c>
      <c r="F105" s="11">
        <v>0</v>
      </c>
      <c r="G105" s="4">
        <f t="shared" si="6"/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0.5</v>
      </c>
      <c r="Y105" s="4">
        <f t="shared" si="7"/>
        <v>0</v>
      </c>
    </row>
    <row r="106" spans="1:25" ht="20" customHeight="1" x14ac:dyDescent="0.2">
      <c r="A106" s="13" t="s">
        <v>364</v>
      </c>
      <c r="B106" s="4">
        <v>0.5</v>
      </c>
      <c r="C106" s="4">
        <v>1</v>
      </c>
      <c r="D106" s="11">
        <v>4</v>
      </c>
      <c r="E106" s="4">
        <f t="shared" si="5"/>
        <v>0.5</v>
      </c>
      <c r="F106" s="11">
        <v>4</v>
      </c>
      <c r="G106" s="4">
        <f t="shared" si="6"/>
        <v>0.5</v>
      </c>
      <c r="H106" s="4">
        <v>0.5</v>
      </c>
      <c r="I106" s="4">
        <v>0.5</v>
      </c>
      <c r="J106" s="4">
        <v>1</v>
      </c>
      <c r="K106" s="4">
        <v>0</v>
      </c>
      <c r="L106" s="4">
        <v>0.5</v>
      </c>
      <c r="M106" s="4">
        <v>0.5</v>
      </c>
      <c r="N106" s="4">
        <v>0.5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0.5</v>
      </c>
      <c r="V106" s="4">
        <v>0.5</v>
      </c>
      <c r="W106" s="4">
        <v>0</v>
      </c>
      <c r="X106" s="4">
        <v>0.5</v>
      </c>
      <c r="Y106" s="4">
        <f t="shared" si="7"/>
        <v>13</v>
      </c>
    </row>
    <row r="107" spans="1:25" ht="20" customHeight="1" x14ac:dyDescent="0.2">
      <c r="A107" s="13" t="s">
        <v>292</v>
      </c>
      <c r="B107" s="4"/>
      <c r="C107" s="4"/>
      <c r="D107" s="11"/>
      <c r="E107" s="4">
        <f t="shared" si="5"/>
        <v>0</v>
      </c>
      <c r="F107" s="11"/>
      <c r="G107" s="4">
        <f t="shared" si="6"/>
        <v>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>
        <f t="shared" si="7"/>
        <v>0</v>
      </c>
    </row>
    <row r="108" spans="1:25" ht="20" customHeight="1" x14ac:dyDescent="0.2">
      <c r="A108" s="13" t="s">
        <v>342</v>
      </c>
      <c r="B108" s="4"/>
      <c r="C108" s="4"/>
      <c r="D108" s="11"/>
      <c r="E108" s="4">
        <f t="shared" si="5"/>
        <v>0</v>
      </c>
      <c r="F108" s="11"/>
      <c r="G108" s="4">
        <f t="shared" si="6"/>
        <v>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>
        <f t="shared" si="7"/>
        <v>0</v>
      </c>
    </row>
    <row r="109" spans="1:25" ht="20" customHeight="1" x14ac:dyDescent="0.2">
      <c r="A109" s="13" t="s">
        <v>305</v>
      </c>
      <c r="B109" s="4">
        <v>0.5</v>
      </c>
      <c r="C109" s="4">
        <v>0.5</v>
      </c>
      <c r="D109" s="11">
        <v>0</v>
      </c>
      <c r="E109" s="4">
        <f t="shared" si="5"/>
        <v>0</v>
      </c>
      <c r="F109" s="11">
        <v>0</v>
      </c>
      <c r="G109" s="4">
        <f t="shared" si="6"/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0.5</v>
      </c>
      <c r="Y109" s="4">
        <f t="shared" si="7"/>
        <v>1</v>
      </c>
    </row>
    <row r="110" spans="1:25" ht="20" customHeight="1" x14ac:dyDescent="0.2">
      <c r="A110" s="13" t="s">
        <v>288</v>
      </c>
      <c r="B110" s="4">
        <v>0</v>
      </c>
      <c r="C110" s="4">
        <v>1</v>
      </c>
      <c r="D110" s="11">
        <v>0</v>
      </c>
      <c r="E110" s="4">
        <f t="shared" si="5"/>
        <v>0</v>
      </c>
      <c r="F110" s="11">
        <v>0</v>
      </c>
      <c r="G110" s="4">
        <f t="shared" si="6"/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0.5</v>
      </c>
      <c r="N110" s="4">
        <v>0.5</v>
      </c>
      <c r="O110" s="4">
        <v>0.5</v>
      </c>
      <c r="P110" s="4">
        <v>0.5</v>
      </c>
      <c r="Q110" s="4">
        <v>0</v>
      </c>
      <c r="R110" s="4">
        <v>0</v>
      </c>
      <c r="S110" s="4">
        <v>0.5</v>
      </c>
      <c r="T110" s="4">
        <v>0</v>
      </c>
      <c r="U110" s="4">
        <v>0</v>
      </c>
      <c r="V110" s="4">
        <v>0.5</v>
      </c>
      <c r="W110" s="4">
        <v>0</v>
      </c>
      <c r="X110" s="4">
        <v>0</v>
      </c>
      <c r="Y110" s="4">
        <f t="shared" si="7"/>
        <v>4</v>
      </c>
    </row>
    <row r="111" spans="1:25" ht="20" customHeight="1" x14ac:dyDescent="0.2">
      <c r="A111" s="13" t="s">
        <v>274</v>
      </c>
      <c r="B111" s="4">
        <v>0</v>
      </c>
      <c r="C111" s="4">
        <v>0</v>
      </c>
      <c r="D111" s="11">
        <v>0</v>
      </c>
      <c r="E111" s="4">
        <f t="shared" si="5"/>
        <v>0</v>
      </c>
      <c r="F111" s="11">
        <v>3</v>
      </c>
      <c r="G111" s="4">
        <f t="shared" si="6"/>
        <v>0.5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0.5</v>
      </c>
      <c r="N111" s="4">
        <v>1</v>
      </c>
      <c r="O111" s="4">
        <v>0</v>
      </c>
      <c r="P111" s="4">
        <v>1</v>
      </c>
      <c r="Q111" s="4">
        <v>0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0.5</v>
      </c>
      <c r="Y111" s="4">
        <f t="shared" si="7"/>
        <v>4</v>
      </c>
    </row>
    <row r="112" spans="1:25" ht="20" customHeight="1" x14ac:dyDescent="0.2">
      <c r="A112" s="13" t="s">
        <v>279</v>
      </c>
      <c r="B112" s="4">
        <v>0</v>
      </c>
      <c r="C112" s="4">
        <v>0.5</v>
      </c>
      <c r="D112" s="11">
        <v>4</v>
      </c>
      <c r="E112" s="4">
        <f t="shared" si="5"/>
        <v>0.5</v>
      </c>
      <c r="F112" s="11">
        <v>5</v>
      </c>
      <c r="G112" s="4">
        <f t="shared" si="6"/>
        <v>1</v>
      </c>
      <c r="H112" s="4">
        <v>0.5</v>
      </c>
      <c r="I112" s="4">
        <v>0.5</v>
      </c>
      <c r="J112" s="4">
        <v>0.5</v>
      </c>
      <c r="K112" s="4">
        <v>0</v>
      </c>
      <c r="L112" s="4">
        <v>0</v>
      </c>
      <c r="M112" s="4">
        <v>0.5</v>
      </c>
      <c r="N112" s="4">
        <v>1</v>
      </c>
      <c r="O112" s="4">
        <v>1</v>
      </c>
      <c r="P112" s="4">
        <v>0.5</v>
      </c>
      <c r="Q112" s="4">
        <v>1</v>
      </c>
      <c r="R112" s="4">
        <v>1</v>
      </c>
      <c r="S112" s="4">
        <v>0.5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f t="shared" si="7"/>
        <v>14</v>
      </c>
    </row>
    <row r="113" spans="1:25" ht="20" customHeight="1" x14ac:dyDescent="0.2">
      <c r="A113" s="13" t="s">
        <v>355</v>
      </c>
      <c r="B113" s="4">
        <v>0</v>
      </c>
      <c r="C113" s="4">
        <v>0</v>
      </c>
      <c r="D113" s="11">
        <v>0</v>
      </c>
      <c r="E113" s="4">
        <f t="shared" si="5"/>
        <v>0</v>
      </c>
      <c r="F113" s="11">
        <v>1</v>
      </c>
      <c r="G113" s="4">
        <f t="shared" si="6"/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1</v>
      </c>
      <c r="O113" s="4">
        <v>1</v>
      </c>
      <c r="P113" s="4">
        <v>0</v>
      </c>
      <c r="Q113" s="4">
        <v>0</v>
      </c>
      <c r="R113" s="4">
        <v>0.5</v>
      </c>
      <c r="S113" s="4">
        <v>0.5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f t="shared" si="7"/>
        <v>3</v>
      </c>
    </row>
    <row r="114" spans="1:25" ht="20" customHeight="1" x14ac:dyDescent="0.2">
      <c r="A114" s="13" t="s">
        <v>383</v>
      </c>
      <c r="B114" s="4">
        <v>0</v>
      </c>
      <c r="C114" s="4">
        <v>0.5</v>
      </c>
      <c r="D114" s="11">
        <v>1</v>
      </c>
      <c r="E114" s="4">
        <f t="shared" si="5"/>
        <v>0</v>
      </c>
      <c r="F114" s="11">
        <v>1</v>
      </c>
      <c r="G114" s="4">
        <f t="shared" si="6"/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0.5</v>
      </c>
      <c r="Y114" s="4">
        <f t="shared" si="7"/>
        <v>1</v>
      </c>
    </row>
    <row r="115" spans="1:25" ht="20" customHeight="1" x14ac:dyDescent="0.2">
      <c r="A115" s="13" t="s">
        <v>313</v>
      </c>
      <c r="B115" s="4">
        <v>0</v>
      </c>
      <c r="C115" s="4">
        <v>0</v>
      </c>
      <c r="D115" s="11">
        <v>0</v>
      </c>
      <c r="E115" s="4">
        <f t="shared" si="5"/>
        <v>0</v>
      </c>
      <c r="F115" s="11">
        <v>0</v>
      </c>
      <c r="G115" s="4">
        <f t="shared" si="6"/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0.5</v>
      </c>
      <c r="Y115" s="4">
        <f t="shared" si="7"/>
        <v>0</v>
      </c>
    </row>
    <row r="116" spans="1:25" ht="20" customHeight="1" x14ac:dyDescent="0.2">
      <c r="A116" s="13" t="s">
        <v>376</v>
      </c>
      <c r="B116" s="4">
        <v>0</v>
      </c>
      <c r="C116" s="4">
        <v>0.5</v>
      </c>
      <c r="D116" s="11">
        <v>0</v>
      </c>
      <c r="E116" s="4">
        <f t="shared" si="5"/>
        <v>0</v>
      </c>
      <c r="F116" s="11">
        <v>3</v>
      </c>
      <c r="G116" s="4">
        <f t="shared" si="6"/>
        <v>0.5</v>
      </c>
      <c r="H116" s="4">
        <v>0.5</v>
      </c>
      <c r="I116" s="4">
        <v>0.5</v>
      </c>
      <c r="J116" s="4">
        <v>0</v>
      </c>
      <c r="K116" s="4">
        <v>0</v>
      </c>
      <c r="L116" s="4">
        <v>0</v>
      </c>
      <c r="M116" s="4">
        <v>0</v>
      </c>
      <c r="N116" s="4">
        <v>1</v>
      </c>
      <c r="O116" s="4">
        <v>0.5</v>
      </c>
      <c r="P116" s="4">
        <v>0</v>
      </c>
      <c r="Q116" s="4">
        <v>0</v>
      </c>
      <c r="R116" s="4">
        <v>0.5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f t="shared" si="7"/>
        <v>4</v>
      </c>
    </row>
    <row r="117" spans="1:25" ht="20" customHeight="1" x14ac:dyDescent="0.2">
      <c r="A117" s="13" t="s">
        <v>380</v>
      </c>
      <c r="B117" s="4">
        <v>0</v>
      </c>
      <c r="C117" s="4">
        <v>0.5</v>
      </c>
      <c r="D117" s="11">
        <v>9</v>
      </c>
      <c r="E117" s="4">
        <f t="shared" si="5"/>
        <v>1.5</v>
      </c>
      <c r="F117" s="11">
        <v>4</v>
      </c>
      <c r="G117" s="4">
        <f t="shared" si="6"/>
        <v>0.5</v>
      </c>
      <c r="H117" s="4">
        <v>0</v>
      </c>
      <c r="I117" s="4">
        <v>0.5</v>
      </c>
      <c r="J117" s="4">
        <v>1</v>
      </c>
      <c r="K117" s="4">
        <v>0</v>
      </c>
      <c r="L117" s="4">
        <v>0.5</v>
      </c>
      <c r="M117" s="4">
        <v>1</v>
      </c>
      <c r="N117" s="4">
        <v>1</v>
      </c>
      <c r="O117" s="4">
        <v>1</v>
      </c>
      <c r="P117" s="4">
        <v>1</v>
      </c>
      <c r="Q117" s="4">
        <v>0</v>
      </c>
      <c r="R117" s="4">
        <v>1</v>
      </c>
      <c r="S117" s="4">
        <v>1</v>
      </c>
      <c r="T117" s="4">
        <v>0</v>
      </c>
      <c r="U117" s="4">
        <v>0</v>
      </c>
      <c r="V117" s="4">
        <v>0.5</v>
      </c>
      <c r="W117" s="4">
        <v>0.5</v>
      </c>
      <c r="X117" s="4">
        <v>0.5</v>
      </c>
      <c r="Y117" s="4">
        <f t="shared" si="7"/>
        <v>12</v>
      </c>
    </row>
    <row r="118" spans="1:25" ht="20" customHeight="1" x14ac:dyDescent="0.2">
      <c r="A118" s="13" t="s">
        <v>398</v>
      </c>
      <c r="B118" s="4">
        <v>0.5</v>
      </c>
      <c r="C118" s="4">
        <v>1</v>
      </c>
      <c r="D118" s="11">
        <v>9</v>
      </c>
      <c r="E118" s="4">
        <f t="shared" si="5"/>
        <v>1.5</v>
      </c>
      <c r="F118" s="11">
        <v>2</v>
      </c>
      <c r="G118" s="4">
        <f t="shared" si="6"/>
        <v>0</v>
      </c>
      <c r="H118" s="4">
        <v>0</v>
      </c>
      <c r="I118" s="4">
        <v>0.5</v>
      </c>
      <c r="J118" s="4">
        <v>0.5</v>
      </c>
      <c r="K118" s="4">
        <v>0</v>
      </c>
      <c r="L118" s="4">
        <v>0</v>
      </c>
      <c r="M118" s="4">
        <v>0</v>
      </c>
      <c r="N118" s="4">
        <v>1</v>
      </c>
      <c r="O118" s="4">
        <v>0</v>
      </c>
      <c r="P118" s="4">
        <v>0.5</v>
      </c>
      <c r="Q118" s="4">
        <v>0</v>
      </c>
      <c r="R118" s="4">
        <v>0</v>
      </c>
      <c r="S118" s="4">
        <v>0.5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f t="shared" si="7"/>
        <v>6</v>
      </c>
    </row>
    <row r="119" spans="1:25" ht="20" customHeight="1" x14ac:dyDescent="0.2">
      <c r="A119" s="13" t="s">
        <v>372</v>
      </c>
      <c r="B119" s="4">
        <v>0</v>
      </c>
      <c r="C119" s="4">
        <v>1</v>
      </c>
      <c r="D119" s="11">
        <v>4</v>
      </c>
      <c r="E119" s="4">
        <f t="shared" si="5"/>
        <v>0.5</v>
      </c>
      <c r="F119" s="11">
        <v>3</v>
      </c>
      <c r="G119" s="4">
        <f t="shared" si="6"/>
        <v>0.5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1</v>
      </c>
      <c r="N119" s="4">
        <v>1</v>
      </c>
      <c r="O119" s="4">
        <v>0</v>
      </c>
      <c r="P119" s="4">
        <v>1</v>
      </c>
      <c r="Q119" s="4">
        <v>0</v>
      </c>
      <c r="R119" s="4">
        <v>1</v>
      </c>
      <c r="S119" s="4">
        <v>1</v>
      </c>
      <c r="T119" s="4">
        <v>0</v>
      </c>
      <c r="U119" s="4">
        <v>0</v>
      </c>
      <c r="V119" s="4">
        <v>0.5</v>
      </c>
      <c r="W119" s="4">
        <v>0.5</v>
      </c>
      <c r="X119" s="4">
        <v>0</v>
      </c>
      <c r="Y119" s="4">
        <f t="shared" si="7"/>
        <v>8</v>
      </c>
    </row>
    <row r="120" spans="1:25" ht="20" customHeight="1" x14ac:dyDescent="0.2">
      <c r="A120" s="13" t="s">
        <v>328</v>
      </c>
      <c r="B120" s="4"/>
      <c r="C120" s="4"/>
      <c r="D120" s="11"/>
      <c r="E120" s="4">
        <f t="shared" si="5"/>
        <v>0</v>
      </c>
      <c r="F120" s="11"/>
      <c r="G120" s="4">
        <f t="shared" si="6"/>
        <v>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>
        <f t="shared" si="7"/>
        <v>0</v>
      </c>
    </row>
    <row r="121" spans="1:25" ht="20" customHeight="1" x14ac:dyDescent="0.2">
      <c r="A121" s="13" t="s">
        <v>393</v>
      </c>
      <c r="B121" s="4">
        <v>0</v>
      </c>
      <c r="C121" s="4">
        <v>0</v>
      </c>
      <c r="D121" s="11">
        <v>0</v>
      </c>
      <c r="E121" s="4">
        <f t="shared" si="5"/>
        <v>0</v>
      </c>
      <c r="F121" s="11">
        <v>0</v>
      </c>
      <c r="G121" s="4">
        <f t="shared" si="6"/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1</v>
      </c>
      <c r="O121" s="4">
        <v>0.5</v>
      </c>
      <c r="P121" s="4">
        <v>0</v>
      </c>
      <c r="Q121" s="4">
        <v>1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0.5</v>
      </c>
      <c r="Y121" s="4">
        <f t="shared" si="7"/>
        <v>3</v>
      </c>
    </row>
    <row r="122" spans="1:25" ht="20" customHeight="1" x14ac:dyDescent="0.2">
      <c r="A122" s="13" t="s">
        <v>362</v>
      </c>
      <c r="B122" s="4">
        <v>0</v>
      </c>
      <c r="C122" s="4">
        <v>1</v>
      </c>
      <c r="D122" s="11">
        <v>0</v>
      </c>
      <c r="E122" s="4">
        <f t="shared" si="5"/>
        <v>0</v>
      </c>
      <c r="F122" s="11">
        <v>2</v>
      </c>
      <c r="G122" s="4">
        <f t="shared" si="6"/>
        <v>0</v>
      </c>
      <c r="H122" s="4">
        <v>0</v>
      </c>
      <c r="I122" s="4">
        <v>0.5</v>
      </c>
      <c r="J122" s="4">
        <v>0</v>
      </c>
      <c r="K122" s="4">
        <v>0</v>
      </c>
      <c r="L122" s="4">
        <v>0</v>
      </c>
      <c r="M122" s="4">
        <v>0</v>
      </c>
      <c r="N122" s="4">
        <v>1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f t="shared" si="7"/>
        <v>2</v>
      </c>
    </row>
    <row r="123" spans="1:25" ht="20" customHeight="1" x14ac:dyDescent="0.2">
      <c r="A123" s="13" t="s">
        <v>358</v>
      </c>
      <c r="B123" s="4">
        <v>0</v>
      </c>
      <c r="C123" s="4">
        <v>0.5</v>
      </c>
      <c r="D123" s="11">
        <v>0</v>
      </c>
      <c r="E123" s="4">
        <f t="shared" si="5"/>
        <v>0</v>
      </c>
      <c r="F123" s="11">
        <v>2</v>
      </c>
      <c r="G123" s="4">
        <f t="shared" si="6"/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0.5</v>
      </c>
      <c r="N123" s="4">
        <v>1</v>
      </c>
      <c r="O123" s="4">
        <v>1</v>
      </c>
      <c r="P123" s="4">
        <v>0</v>
      </c>
      <c r="Q123" s="4">
        <v>0</v>
      </c>
      <c r="R123" s="4">
        <v>1</v>
      </c>
      <c r="S123" s="4">
        <v>0.5</v>
      </c>
      <c r="T123" s="4">
        <v>0</v>
      </c>
      <c r="U123" s="4">
        <v>0</v>
      </c>
      <c r="V123" s="4">
        <v>0.5</v>
      </c>
      <c r="W123" s="4">
        <v>0</v>
      </c>
      <c r="X123" s="4">
        <v>0</v>
      </c>
      <c r="Y123" s="4">
        <f t="shared" si="7"/>
        <v>5</v>
      </c>
    </row>
    <row r="124" spans="1:25" ht="20" customHeight="1" x14ac:dyDescent="0.2">
      <c r="A124" s="13" t="s">
        <v>322</v>
      </c>
      <c r="B124" s="4">
        <v>0</v>
      </c>
      <c r="C124" s="4">
        <v>0</v>
      </c>
      <c r="D124" s="11">
        <v>0</v>
      </c>
      <c r="E124" s="4">
        <f t="shared" si="5"/>
        <v>0</v>
      </c>
      <c r="F124" s="11">
        <v>3</v>
      </c>
      <c r="G124" s="4">
        <f t="shared" si="6"/>
        <v>0.5</v>
      </c>
      <c r="H124" s="4">
        <v>0</v>
      </c>
      <c r="I124" s="4">
        <v>0</v>
      </c>
      <c r="J124" s="4">
        <v>0.5</v>
      </c>
      <c r="K124" s="4">
        <v>0</v>
      </c>
      <c r="L124" s="4">
        <v>0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0</v>
      </c>
      <c r="V124" s="4">
        <v>0</v>
      </c>
      <c r="W124" s="4">
        <v>0</v>
      </c>
      <c r="X124" s="4">
        <v>0</v>
      </c>
      <c r="Y124" s="4">
        <f t="shared" si="7"/>
        <v>9</v>
      </c>
    </row>
    <row r="125" spans="1:25" ht="20" customHeight="1" x14ac:dyDescent="0.2">
      <c r="A125" s="13" t="s">
        <v>382</v>
      </c>
      <c r="B125" s="4">
        <v>0</v>
      </c>
      <c r="C125" s="4">
        <v>0</v>
      </c>
      <c r="D125" s="11">
        <v>0</v>
      </c>
      <c r="E125" s="4">
        <f t="shared" si="5"/>
        <v>0</v>
      </c>
      <c r="F125" s="11">
        <v>0</v>
      </c>
      <c r="G125" s="4">
        <f t="shared" si="6"/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f t="shared" si="7"/>
        <v>0</v>
      </c>
    </row>
    <row r="126" spans="1:25" ht="20" customHeight="1" x14ac:dyDescent="0.2">
      <c r="A126" s="13" t="s">
        <v>404</v>
      </c>
      <c r="B126" s="4">
        <v>0</v>
      </c>
      <c r="C126" s="4">
        <v>0.5</v>
      </c>
      <c r="D126" s="11">
        <v>0</v>
      </c>
      <c r="E126" s="4">
        <f t="shared" si="5"/>
        <v>0</v>
      </c>
      <c r="F126" s="11">
        <v>0</v>
      </c>
      <c r="G126" s="4">
        <f t="shared" si="6"/>
        <v>0</v>
      </c>
      <c r="H126" s="4">
        <v>0</v>
      </c>
      <c r="I126" s="4">
        <v>0</v>
      </c>
      <c r="J126" s="4">
        <v>0.5</v>
      </c>
      <c r="K126" s="4">
        <v>0</v>
      </c>
      <c r="L126" s="4">
        <v>0</v>
      </c>
      <c r="M126" s="4">
        <v>1</v>
      </c>
      <c r="N126" s="4">
        <v>1</v>
      </c>
      <c r="O126" s="4">
        <v>0.5</v>
      </c>
      <c r="P126" s="4">
        <v>0</v>
      </c>
      <c r="Q126" s="4">
        <v>0</v>
      </c>
      <c r="R126" s="4">
        <v>1</v>
      </c>
      <c r="S126" s="4">
        <v>1</v>
      </c>
      <c r="T126" s="4">
        <v>0</v>
      </c>
      <c r="U126" s="4">
        <v>0</v>
      </c>
      <c r="V126" s="4">
        <v>0.5</v>
      </c>
      <c r="W126" s="4">
        <v>0</v>
      </c>
      <c r="X126" s="4">
        <v>0.5</v>
      </c>
      <c r="Y126" s="4">
        <f t="shared" si="7"/>
        <v>6</v>
      </c>
    </row>
    <row r="127" spans="1:25" ht="20" customHeight="1" x14ac:dyDescent="0.2">
      <c r="A127" s="13" t="s">
        <v>340</v>
      </c>
      <c r="B127" s="4">
        <v>0</v>
      </c>
      <c r="C127" s="4">
        <v>0</v>
      </c>
      <c r="D127" s="11">
        <v>0</v>
      </c>
      <c r="E127" s="4">
        <f t="shared" si="5"/>
        <v>0</v>
      </c>
      <c r="F127" s="11">
        <v>0</v>
      </c>
      <c r="G127" s="4">
        <f t="shared" si="6"/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f t="shared" si="7"/>
        <v>0</v>
      </c>
    </row>
    <row r="128" spans="1:25" ht="20" customHeight="1" x14ac:dyDescent="0.2">
      <c r="A128" s="13" t="s">
        <v>314</v>
      </c>
      <c r="B128" s="4">
        <v>0</v>
      </c>
      <c r="C128" s="4">
        <v>0</v>
      </c>
      <c r="D128" s="11">
        <v>0</v>
      </c>
      <c r="E128" s="4">
        <f t="shared" si="5"/>
        <v>0</v>
      </c>
      <c r="F128" s="11">
        <v>0</v>
      </c>
      <c r="G128" s="4">
        <f t="shared" si="6"/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0.5</v>
      </c>
      <c r="V128" s="4">
        <v>0</v>
      </c>
      <c r="W128" s="4">
        <v>0</v>
      </c>
      <c r="X128" s="4">
        <v>0.5</v>
      </c>
      <c r="Y128" s="4">
        <f t="shared" si="7"/>
        <v>9</v>
      </c>
    </row>
    <row r="129" spans="1:25" ht="20" customHeight="1" x14ac:dyDescent="0.2">
      <c r="A129" s="13" t="s">
        <v>316</v>
      </c>
      <c r="B129" s="4">
        <v>0</v>
      </c>
      <c r="C129" s="4">
        <v>1</v>
      </c>
      <c r="D129" s="11">
        <v>0</v>
      </c>
      <c r="E129" s="4">
        <f t="shared" si="5"/>
        <v>0</v>
      </c>
      <c r="F129" s="11">
        <v>0</v>
      </c>
      <c r="G129" s="4">
        <f t="shared" si="6"/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0.5</v>
      </c>
      <c r="N129" s="4">
        <v>1</v>
      </c>
      <c r="O129" s="4">
        <v>0.5</v>
      </c>
      <c r="P129" s="4">
        <v>0.5</v>
      </c>
      <c r="Q129" s="4">
        <v>0</v>
      </c>
      <c r="R129" s="4">
        <v>0.5</v>
      </c>
      <c r="S129" s="4">
        <v>0.5</v>
      </c>
      <c r="T129" s="4">
        <v>0</v>
      </c>
      <c r="U129" s="4">
        <v>0.5</v>
      </c>
      <c r="V129" s="4">
        <v>0.5</v>
      </c>
      <c r="W129" s="4">
        <v>0</v>
      </c>
      <c r="X129" s="4">
        <v>0</v>
      </c>
      <c r="Y129" s="4">
        <f t="shared" ref="Y129:Y160" si="8">ROUND(SUM(B129:X129)-0.001,0)-D129-F129</f>
        <v>5</v>
      </c>
    </row>
    <row r="130" spans="1:25" ht="20" customHeight="1" x14ac:dyDescent="0.2">
      <c r="A130" s="13" t="s">
        <v>304</v>
      </c>
      <c r="B130" s="4"/>
      <c r="C130" s="4"/>
      <c r="D130" s="11"/>
      <c r="E130" s="4">
        <f t="shared" si="5"/>
        <v>0</v>
      </c>
      <c r="F130" s="11"/>
      <c r="G130" s="4">
        <f t="shared" si="6"/>
        <v>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>
        <f t="shared" si="8"/>
        <v>0</v>
      </c>
    </row>
    <row r="131" spans="1:25" ht="20" customHeight="1" x14ac:dyDescent="0.2">
      <c r="A131" s="13" t="s">
        <v>246</v>
      </c>
      <c r="B131" s="4">
        <v>0</v>
      </c>
      <c r="C131" s="4">
        <v>0.5</v>
      </c>
      <c r="D131" s="11">
        <v>2</v>
      </c>
      <c r="E131" s="4">
        <f t="shared" ref="E131:E194" si="9">FLOOR((D131+1)/3,1)/2</f>
        <v>0.5</v>
      </c>
      <c r="F131" s="11">
        <v>3</v>
      </c>
      <c r="G131" s="4">
        <f t="shared" ref="G131:G194" si="10">IF(F131=5,1,IF(F131&gt;=3,0.5,0))</f>
        <v>0.5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0</v>
      </c>
      <c r="P131" s="4">
        <v>0.5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f t="shared" si="8"/>
        <v>3</v>
      </c>
    </row>
    <row r="132" spans="1:25" ht="20" customHeight="1" x14ac:dyDescent="0.2">
      <c r="A132" s="13" t="s">
        <v>405</v>
      </c>
      <c r="B132" s="4">
        <v>0</v>
      </c>
      <c r="C132" s="4">
        <v>1</v>
      </c>
      <c r="D132" s="11">
        <v>0</v>
      </c>
      <c r="E132" s="4">
        <f t="shared" si="9"/>
        <v>0</v>
      </c>
      <c r="F132" s="11">
        <v>5</v>
      </c>
      <c r="G132" s="4">
        <f t="shared" si="10"/>
        <v>1</v>
      </c>
      <c r="H132" s="4">
        <v>0</v>
      </c>
      <c r="I132" s="4">
        <v>0.5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4">
        <v>0</v>
      </c>
      <c r="P132" s="4">
        <v>1</v>
      </c>
      <c r="Q132" s="4">
        <v>0</v>
      </c>
      <c r="R132" s="4">
        <v>1</v>
      </c>
      <c r="S132" s="4">
        <v>1</v>
      </c>
      <c r="T132" s="4">
        <v>0</v>
      </c>
      <c r="U132" s="4">
        <v>0.5</v>
      </c>
      <c r="V132" s="4">
        <v>0.5</v>
      </c>
      <c r="W132" s="4">
        <v>0</v>
      </c>
      <c r="X132" s="4">
        <v>1</v>
      </c>
      <c r="Y132" s="4">
        <f t="shared" si="8"/>
        <v>8</v>
      </c>
    </row>
    <row r="133" spans="1:25" ht="20" customHeight="1" x14ac:dyDescent="0.2">
      <c r="A133" s="13" t="s">
        <v>261</v>
      </c>
      <c r="B133" s="4">
        <v>0</v>
      </c>
      <c r="C133" s="4">
        <v>0</v>
      </c>
      <c r="D133" s="11">
        <v>0</v>
      </c>
      <c r="E133" s="4">
        <f t="shared" si="9"/>
        <v>0</v>
      </c>
      <c r="F133" s="11">
        <v>0</v>
      </c>
      <c r="G133" s="4">
        <f t="shared" si="10"/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</v>
      </c>
      <c r="O133" s="4">
        <v>0</v>
      </c>
      <c r="P133" s="4">
        <v>0.5</v>
      </c>
      <c r="Q133" s="4">
        <v>0</v>
      </c>
      <c r="R133" s="4">
        <v>0.5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0.5</v>
      </c>
      <c r="Y133" s="4">
        <f t="shared" si="8"/>
        <v>2</v>
      </c>
    </row>
    <row r="134" spans="1:25" ht="20" customHeight="1" x14ac:dyDescent="0.2">
      <c r="A134" s="13" t="s">
        <v>241</v>
      </c>
      <c r="B134" s="4"/>
      <c r="C134" s="4"/>
      <c r="D134" s="11"/>
      <c r="E134" s="4">
        <f t="shared" si="9"/>
        <v>0</v>
      </c>
      <c r="F134" s="11"/>
      <c r="G134" s="4">
        <f t="shared" si="10"/>
        <v>0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>
        <f t="shared" si="8"/>
        <v>0</v>
      </c>
    </row>
    <row r="135" spans="1:25" ht="20" customHeight="1" x14ac:dyDescent="0.2">
      <c r="A135" s="13" t="s">
        <v>354</v>
      </c>
      <c r="B135" s="4">
        <v>0</v>
      </c>
      <c r="C135" s="4">
        <v>0</v>
      </c>
      <c r="D135" s="11">
        <v>0</v>
      </c>
      <c r="E135" s="4">
        <f t="shared" si="9"/>
        <v>0</v>
      </c>
      <c r="F135" s="11">
        <v>0</v>
      </c>
      <c r="G135" s="4">
        <f t="shared" si="10"/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0.5</v>
      </c>
      <c r="Y135" s="4">
        <f t="shared" si="8"/>
        <v>0</v>
      </c>
    </row>
    <row r="136" spans="1:25" ht="20" customHeight="1" x14ac:dyDescent="0.2">
      <c r="A136" s="13" t="s">
        <v>325</v>
      </c>
      <c r="B136" s="4">
        <v>0</v>
      </c>
      <c r="C136" s="4">
        <v>0</v>
      </c>
      <c r="D136" s="11">
        <v>0</v>
      </c>
      <c r="E136" s="4">
        <f t="shared" si="9"/>
        <v>0</v>
      </c>
      <c r="F136" s="11">
        <v>0</v>
      </c>
      <c r="G136" s="4">
        <f t="shared" si="10"/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f t="shared" si="8"/>
        <v>0</v>
      </c>
    </row>
    <row r="137" spans="1:25" ht="20" customHeight="1" x14ac:dyDescent="0.2">
      <c r="A137" s="13" t="s">
        <v>296</v>
      </c>
      <c r="B137" s="4">
        <v>0</v>
      </c>
      <c r="C137" s="4">
        <v>1</v>
      </c>
      <c r="D137" s="11">
        <v>0</v>
      </c>
      <c r="E137" s="4">
        <f t="shared" si="9"/>
        <v>0</v>
      </c>
      <c r="F137" s="11">
        <v>0</v>
      </c>
      <c r="G137" s="4">
        <f t="shared" si="10"/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1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0.5</v>
      </c>
      <c r="V137" s="4">
        <v>0</v>
      </c>
      <c r="W137" s="4">
        <v>0</v>
      </c>
      <c r="X137" s="4">
        <v>0</v>
      </c>
      <c r="Y137" s="4">
        <f t="shared" si="8"/>
        <v>2</v>
      </c>
    </row>
    <row r="138" spans="1:25" ht="20" customHeight="1" x14ac:dyDescent="0.2">
      <c r="A138" s="13" t="s">
        <v>408</v>
      </c>
      <c r="B138" s="4"/>
      <c r="C138" s="4"/>
      <c r="D138" s="11"/>
      <c r="E138" s="4">
        <f t="shared" si="9"/>
        <v>0</v>
      </c>
      <c r="F138" s="11"/>
      <c r="G138" s="4">
        <f t="shared" si="10"/>
        <v>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>
        <f t="shared" si="8"/>
        <v>0</v>
      </c>
    </row>
    <row r="139" spans="1:25" ht="20" customHeight="1" x14ac:dyDescent="0.2">
      <c r="A139" s="13" t="s">
        <v>375</v>
      </c>
      <c r="B139" s="4"/>
      <c r="C139" s="4"/>
      <c r="D139" s="11"/>
      <c r="E139" s="4">
        <f t="shared" si="9"/>
        <v>0</v>
      </c>
      <c r="F139" s="11"/>
      <c r="G139" s="4">
        <f t="shared" si="10"/>
        <v>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>
        <f t="shared" si="8"/>
        <v>0</v>
      </c>
    </row>
    <row r="140" spans="1:25" ht="20" customHeight="1" x14ac:dyDescent="0.2">
      <c r="A140" s="13" t="s">
        <v>334</v>
      </c>
      <c r="B140" s="4">
        <v>0</v>
      </c>
      <c r="C140" s="4">
        <v>1</v>
      </c>
      <c r="D140" s="11">
        <v>14</v>
      </c>
      <c r="E140" s="4">
        <f t="shared" si="9"/>
        <v>2.5</v>
      </c>
      <c r="F140" s="11">
        <v>5</v>
      </c>
      <c r="G140" s="4">
        <f t="shared" si="10"/>
        <v>1</v>
      </c>
      <c r="H140" s="4">
        <v>0.5</v>
      </c>
      <c r="I140" s="4">
        <v>0.5</v>
      </c>
      <c r="J140" s="4">
        <v>1</v>
      </c>
      <c r="K140" s="4">
        <v>0.5</v>
      </c>
      <c r="L140" s="4">
        <v>0.5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f t="shared" si="8"/>
        <v>19</v>
      </c>
    </row>
    <row r="141" spans="1:25" ht="20" customHeight="1" x14ac:dyDescent="0.2">
      <c r="A141" s="13" t="s">
        <v>308</v>
      </c>
      <c r="B141" s="4">
        <v>0</v>
      </c>
      <c r="C141" s="4">
        <v>0.5</v>
      </c>
      <c r="D141" s="11">
        <v>2</v>
      </c>
      <c r="E141" s="4">
        <f t="shared" si="9"/>
        <v>0.5</v>
      </c>
      <c r="F141" s="11">
        <v>2</v>
      </c>
      <c r="G141" s="4">
        <f t="shared" si="10"/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f t="shared" si="8"/>
        <v>1</v>
      </c>
    </row>
    <row r="142" spans="1:25" ht="20" customHeight="1" x14ac:dyDescent="0.2">
      <c r="A142" s="13" t="s">
        <v>411</v>
      </c>
      <c r="B142" s="4">
        <v>0</v>
      </c>
      <c r="C142" s="4">
        <v>1</v>
      </c>
      <c r="D142" s="11">
        <v>0</v>
      </c>
      <c r="E142" s="4">
        <f t="shared" si="9"/>
        <v>0</v>
      </c>
      <c r="F142" s="11">
        <v>1</v>
      </c>
      <c r="G142" s="4">
        <f t="shared" si="10"/>
        <v>0</v>
      </c>
      <c r="H142" s="4">
        <v>0</v>
      </c>
      <c r="I142" s="4">
        <v>0.5</v>
      </c>
      <c r="J142" s="4">
        <v>0.5</v>
      </c>
      <c r="K142" s="4">
        <v>0</v>
      </c>
      <c r="L142" s="4">
        <v>0</v>
      </c>
      <c r="M142" s="4">
        <v>1</v>
      </c>
      <c r="N142" s="4">
        <v>1</v>
      </c>
      <c r="O142" s="4">
        <v>1</v>
      </c>
      <c r="P142" s="4">
        <v>0</v>
      </c>
      <c r="Q142" s="4">
        <v>0</v>
      </c>
      <c r="R142" s="4">
        <v>1</v>
      </c>
      <c r="S142" s="4">
        <v>1</v>
      </c>
      <c r="T142" s="4">
        <v>1</v>
      </c>
      <c r="U142" s="4">
        <v>0</v>
      </c>
      <c r="V142" s="4">
        <v>0</v>
      </c>
      <c r="W142" s="4">
        <v>0</v>
      </c>
      <c r="X142" s="4">
        <v>0.5</v>
      </c>
      <c r="Y142" s="4">
        <f t="shared" si="8"/>
        <v>8</v>
      </c>
    </row>
    <row r="143" spans="1:25" ht="20" customHeight="1" x14ac:dyDescent="0.2">
      <c r="A143" s="13" t="s">
        <v>351</v>
      </c>
      <c r="B143" s="4">
        <v>0</v>
      </c>
      <c r="C143" s="4">
        <v>0</v>
      </c>
      <c r="D143" s="11">
        <v>0</v>
      </c>
      <c r="E143" s="4">
        <f t="shared" si="9"/>
        <v>0</v>
      </c>
      <c r="F143" s="11">
        <v>0</v>
      </c>
      <c r="G143" s="4">
        <f t="shared" si="10"/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0.5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f t="shared" si="8"/>
        <v>0</v>
      </c>
    </row>
    <row r="144" spans="1:25" ht="20" customHeight="1" x14ac:dyDescent="0.2">
      <c r="A144" s="13" t="s">
        <v>290</v>
      </c>
      <c r="B144" s="4">
        <v>0</v>
      </c>
      <c r="C144" s="4">
        <v>0</v>
      </c>
      <c r="D144" s="11">
        <v>0</v>
      </c>
      <c r="E144" s="4">
        <f t="shared" si="9"/>
        <v>0</v>
      </c>
      <c r="F144" s="11">
        <v>0</v>
      </c>
      <c r="G144" s="4">
        <f t="shared" si="10"/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0.5</v>
      </c>
      <c r="V144" s="4">
        <v>0</v>
      </c>
      <c r="W144" s="4">
        <v>0</v>
      </c>
      <c r="X144" s="4">
        <v>0</v>
      </c>
      <c r="Y144" s="4">
        <f t="shared" si="8"/>
        <v>8</v>
      </c>
    </row>
    <row r="145" spans="1:25" ht="20" customHeight="1" x14ac:dyDescent="0.2">
      <c r="A145" s="13" t="s">
        <v>222</v>
      </c>
      <c r="B145" s="4">
        <v>0</v>
      </c>
      <c r="C145" s="4">
        <v>1</v>
      </c>
      <c r="D145" s="11">
        <v>0</v>
      </c>
      <c r="E145" s="4">
        <f t="shared" si="9"/>
        <v>0</v>
      </c>
      <c r="F145" s="11">
        <v>0</v>
      </c>
      <c r="G145" s="4">
        <f t="shared" si="10"/>
        <v>0</v>
      </c>
      <c r="H145" s="4">
        <v>0</v>
      </c>
      <c r="I145" s="4">
        <v>0</v>
      </c>
      <c r="J145" s="4">
        <v>0.5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1</v>
      </c>
      <c r="U145" s="4">
        <v>0</v>
      </c>
      <c r="V145" s="4">
        <v>0</v>
      </c>
      <c r="W145" s="4">
        <v>0</v>
      </c>
      <c r="X145" s="4">
        <v>0</v>
      </c>
      <c r="Y145" s="4">
        <f t="shared" si="8"/>
        <v>2</v>
      </c>
    </row>
    <row r="146" spans="1:25" ht="20" customHeight="1" x14ac:dyDescent="0.2">
      <c r="A146" s="13" t="s">
        <v>336</v>
      </c>
      <c r="B146" s="4">
        <v>0</v>
      </c>
      <c r="C146" s="4">
        <v>0</v>
      </c>
      <c r="D146" s="11">
        <v>0</v>
      </c>
      <c r="E146" s="4">
        <f t="shared" si="9"/>
        <v>0</v>
      </c>
      <c r="F146" s="11">
        <v>0</v>
      </c>
      <c r="G146" s="4">
        <f t="shared" si="10"/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1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f t="shared" si="8"/>
        <v>1</v>
      </c>
    </row>
    <row r="147" spans="1:25" ht="20" customHeight="1" x14ac:dyDescent="0.2">
      <c r="A147" s="13" t="s">
        <v>249</v>
      </c>
      <c r="B147" s="4">
        <v>0</v>
      </c>
      <c r="C147" s="4">
        <v>0</v>
      </c>
      <c r="D147" s="11">
        <v>2</v>
      </c>
      <c r="E147" s="4">
        <f t="shared" si="9"/>
        <v>0.5</v>
      </c>
      <c r="F147" s="11">
        <v>1</v>
      </c>
      <c r="G147" s="4">
        <f t="shared" si="10"/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0.5</v>
      </c>
      <c r="N147" s="4">
        <v>1</v>
      </c>
      <c r="O147" s="4">
        <v>0</v>
      </c>
      <c r="P147" s="4">
        <v>1</v>
      </c>
      <c r="Q147" s="4">
        <v>0</v>
      </c>
      <c r="R147" s="4">
        <v>1</v>
      </c>
      <c r="S147" s="4">
        <v>1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f t="shared" si="8"/>
        <v>5</v>
      </c>
    </row>
    <row r="148" spans="1:25" ht="20" customHeight="1" x14ac:dyDescent="0.2">
      <c r="A148" s="13" t="s">
        <v>414</v>
      </c>
      <c r="B148" s="4">
        <v>0</v>
      </c>
      <c r="C148" s="4">
        <v>0</v>
      </c>
      <c r="D148" s="11">
        <v>0</v>
      </c>
      <c r="E148" s="4">
        <f t="shared" si="9"/>
        <v>0</v>
      </c>
      <c r="F148" s="11">
        <v>0</v>
      </c>
      <c r="G148" s="4">
        <f t="shared" si="10"/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1</v>
      </c>
      <c r="O148" s="4">
        <v>0</v>
      </c>
      <c r="P148" s="4">
        <v>0.5</v>
      </c>
      <c r="Q148" s="4">
        <v>1</v>
      </c>
      <c r="R148" s="4">
        <v>0.5</v>
      </c>
      <c r="S148" s="4">
        <v>0.5</v>
      </c>
      <c r="T148" s="4">
        <v>1</v>
      </c>
      <c r="U148" s="4">
        <v>0</v>
      </c>
      <c r="V148" s="4">
        <v>0.5</v>
      </c>
      <c r="W148" s="4">
        <v>0</v>
      </c>
      <c r="X148" s="4">
        <v>0.5</v>
      </c>
      <c r="Y148" s="4">
        <f t="shared" si="8"/>
        <v>5</v>
      </c>
    </row>
    <row r="149" spans="1:25" ht="20" customHeight="1" x14ac:dyDescent="0.2">
      <c r="A149" s="13" t="s">
        <v>268</v>
      </c>
      <c r="B149" s="4"/>
      <c r="C149" s="4"/>
      <c r="D149" s="11"/>
      <c r="E149" s="4">
        <f t="shared" si="9"/>
        <v>0</v>
      </c>
      <c r="F149" s="11"/>
      <c r="G149" s="4">
        <f t="shared" si="10"/>
        <v>0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>
        <f t="shared" si="8"/>
        <v>0</v>
      </c>
    </row>
    <row r="150" spans="1:25" ht="20" customHeight="1" x14ac:dyDescent="0.2">
      <c r="A150" s="13" t="s">
        <v>223</v>
      </c>
      <c r="B150" s="4">
        <v>0</v>
      </c>
      <c r="C150" s="4">
        <v>0</v>
      </c>
      <c r="D150" s="11">
        <v>0</v>
      </c>
      <c r="E150" s="4">
        <f t="shared" si="9"/>
        <v>0</v>
      </c>
      <c r="F150" s="11">
        <v>0</v>
      </c>
      <c r="G150" s="4">
        <f t="shared" si="10"/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f t="shared" si="8"/>
        <v>0</v>
      </c>
    </row>
    <row r="151" spans="1:25" ht="20" customHeight="1" x14ac:dyDescent="0.2">
      <c r="A151" s="13" t="s">
        <v>418</v>
      </c>
      <c r="B151" s="4"/>
      <c r="C151" s="4"/>
      <c r="D151" s="11"/>
      <c r="E151" s="4">
        <f t="shared" si="9"/>
        <v>0</v>
      </c>
      <c r="F151" s="11"/>
      <c r="G151" s="4">
        <f t="shared" si="10"/>
        <v>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>
        <f t="shared" si="8"/>
        <v>0</v>
      </c>
    </row>
    <row r="152" spans="1:25" ht="20" customHeight="1" x14ac:dyDescent="0.2">
      <c r="A152" s="13" t="s">
        <v>240</v>
      </c>
      <c r="B152" s="4">
        <v>0</v>
      </c>
      <c r="C152" s="4">
        <v>0</v>
      </c>
      <c r="D152" s="11">
        <v>0</v>
      </c>
      <c r="E152" s="4">
        <f t="shared" si="9"/>
        <v>0</v>
      </c>
      <c r="F152" s="11">
        <v>0</v>
      </c>
      <c r="G152" s="4">
        <f t="shared" si="10"/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1</v>
      </c>
      <c r="O152" s="4">
        <v>0</v>
      </c>
      <c r="P152" s="4">
        <v>1</v>
      </c>
      <c r="Q152" s="4">
        <v>0</v>
      </c>
      <c r="R152" s="4">
        <v>1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f t="shared" si="8"/>
        <v>3</v>
      </c>
    </row>
    <row r="153" spans="1:25" ht="20" customHeight="1" x14ac:dyDescent="0.2">
      <c r="A153" s="13" t="s">
        <v>392</v>
      </c>
      <c r="B153" s="4">
        <v>0</v>
      </c>
      <c r="C153" s="4">
        <v>1</v>
      </c>
      <c r="D153" s="11">
        <v>0</v>
      </c>
      <c r="E153" s="4">
        <f t="shared" si="9"/>
        <v>0</v>
      </c>
      <c r="F153" s="11">
        <v>0</v>
      </c>
      <c r="G153" s="4">
        <f t="shared" si="10"/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f t="shared" si="8"/>
        <v>1</v>
      </c>
    </row>
    <row r="154" spans="1:25" ht="20" customHeight="1" x14ac:dyDescent="0.2">
      <c r="A154" s="13" t="s">
        <v>286</v>
      </c>
      <c r="B154" s="4">
        <v>0.5</v>
      </c>
      <c r="C154" s="4">
        <v>1</v>
      </c>
      <c r="D154" s="11">
        <v>0</v>
      </c>
      <c r="E154" s="4">
        <f t="shared" si="9"/>
        <v>0</v>
      </c>
      <c r="F154" s="11">
        <v>2</v>
      </c>
      <c r="G154" s="4">
        <f t="shared" si="10"/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1</v>
      </c>
      <c r="O154" s="4">
        <v>1</v>
      </c>
      <c r="P154" s="4">
        <v>0.5</v>
      </c>
      <c r="Q154" s="4">
        <v>0</v>
      </c>
      <c r="R154" s="4">
        <v>1</v>
      </c>
      <c r="S154" s="4">
        <v>0</v>
      </c>
      <c r="T154" s="4">
        <v>0</v>
      </c>
      <c r="U154" s="4">
        <v>1</v>
      </c>
      <c r="V154" s="4">
        <v>0</v>
      </c>
      <c r="W154" s="4">
        <v>0</v>
      </c>
      <c r="X154" s="4">
        <v>0.5</v>
      </c>
      <c r="Y154" s="4">
        <f t="shared" si="8"/>
        <v>6</v>
      </c>
    </row>
    <row r="155" spans="1:25" ht="20" customHeight="1" x14ac:dyDescent="0.2">
      <c r="A155" s="13" t="s">
        <v>347</v>
      </c>
      <c r="B155" s="4">
        <v>0</v>
      </c>
      <c r="C155" s="4">
        <v>1</v>
      </c>
      <c r="D155" s="11">
        <v>2</v>
      </c>
      <c r="E155" s="4">
        <f t="shared" si="9"/>
        <v>0.5</v>
      </c>
      <c r="F155" s="11">
        <v>1</v>
      </c>
      <c r="G155" s="4">
        <f t="shared" si="10"/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1</v>
      </c>
      <c r="O155" s="4">
        <v>0</v>
      </c>
      <c r="P155" s="4">
        <v>0.5</v>
      </c>
      <c r="Q155" s="4">
        <v>0</v>
      </c>
      <c r="R155" s="4">
        <v>0</v>
      </c>
      <c r="S155" s="4">
        <v>0</v>
      </c>
      <c r="T155" s="4">
        <v>0</v>
      </c>
      <c r="U155" s="4">
        <v>0.5</v>
      </c>
      <c r="V155" s="4">
        <v>0</v>
      </c>
      <c r="W155" s="4">
        <v>0</v>
      </c>
      <c r="X155" s="4">
        <v>0</v>
      </c>
      <c r="Y155" s="4">
        <f t="shared" si="8"/>
        <v>3</v>
      </c>
    </row>
    <row r="156" spans="1:25" ht="20" customHeight="1" x14ac:dyDescent="0.2">
      <c r="A156" s="13" t="s">
        <v>370</v>
      </c>
      <c r="B156" s="4">
        <v>0</v>
      </c>
      <c r="C156" s="4">
        <v>0.5</v>
      </c>
      <c r="D156" s="11">
        <v>0</v>
      </c>
      <c r="E156" s="4">
        <f t="shared" si="9"/>
        <v>0</v>
      </c>
      <c r="F156" s="11">
        <v>0</v>
      </c>
      <c r="G156" s="4">
        <f t="shared" si="10"/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1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f t="shared" si="8"/>
        <v>1</v>
      </c>
    </row>
    <row r="157" spans="1:25" ht="20" customHeight="1" x14ac:dyDescent="0.2">
      <c r="A157" s="13" t="s">
        <v>220</v>
      </c>
      <c r="B157" s="4"/>
      <c r="C157" s="4"/>
      <c r="D157" s="11"/>
      <c r="E157" s="4">
        <f t="shared" si="9"/>
        <v>0</v>
      </c>
      <c r="F157" s="11"/>
      <c r="G157" s="4">
        <f t="shared" si="10"/>
        <v>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>
        <f t="shared" si="8"/>
        <v>0</v>
      </c>
    </row>
    <row r="158" spans="1:25" ht="20" customHeight="1" x14ac:dyDescent="0.2">
      <c r="A158" s="13" t="s">
        <v>230</v>
      </c>
      <c r="B158" s="4">
        <v>0</v>
      </c>
      <c r="C158" s="4">
        <v>1</v>
      </c>
      <c r="D158" s="11">
        <v>0</v>
      </c>
      <c r="E158" s="4">
        <f t="shared" si="9"/>
        <v>0</v>
      </c>
      <c r="F158" s="11">
        <v>0</v>
      </c>
      <c r="G158" s="4">
        <f t="shared" si="10"/>
        <v>0</v>
      </c>
      <c r="H158" s="4">
        <v>0</v>
      </c>
      <c r="I158" s="4">
        <v>0</v>
      </c>
      <c r="J158" s="4">
        <v>0.5</v>
      </c>
      <c r="K158" s="4">
        <v>0</v>
      </c>
      <c r="L158" s="4">
        <v>0</v>
      </c>
      <c r="M158" s="4">
        <v>0</v>
      </c>
      <c r="N158" s="4">
        <v>0.5</v>
      </c>
      <c r="O158" s="4">
        <v>0</v>
      </c>
      <c r="P158" s="4">
        <v>1</v>
      </c>
      <c r="Q158" s="4">
        <v>0</v>
      </c>
      <c r="R158" s="4">
        <v>1</v>
      </c>
      <c r="S158" s="4">
        <v>0.5</v>
      </c>
      <c r="T158" s="4">
        <v>0</v>
      </c>
      <c r="U158" s="4">
        <v>0</v>
      </c>
      <c r="V158" s="4">
        <v>0</v>
      </c>
      <c r="W158" s="4">
        <v>0</v>
      </c>
      <c r="X158" s="4">
        <v>0.5</v>
      </c>
      <c r="Y158" s="4">
        <f t="shared" si="8"/>
        <v>5</v>
      </c>
    </row>
    <row r="159" spans="1:25" ht="20" customHeight="1" x14ac:dyDescent="0.2">
      <c r="A159" s="13" t="s">
        <v>409</v>
      </c>
      <c r="B159" s="4">
        <v>0</v>
      </c>
      <c r="C159" s="4">
        <v>0.5</v>
      </c>
      <c r="D159" s="11">
        <v>0</v>
      </c>
      <c r="E159" s="4">
        <f t="shared" si="9"/>
        <v>0</v>
      </c>
      <c r="F159" s="11">
        <v>5</v>
      </c>
      <c r="G159" s="4">
        <f t="shared" si="10"/>
        <v>1</v>
      </c>
      <c r="H159" s="4">
        <v>0</v>
      </c>
      <c r="I159" s="4">
        <v>0.5</v>
      </c>
      <c r="J159" s="4">
        <v>0</v>
      </c>
      <c r="K159" s="4">
        <v>0</v>
      </c>
      <c r="L159" s="4">
        <v>0</v>
      </c>
      <c r="M159" s="4">
        <v>0.5</v>
      </c>
      <c r="N159" s="4">
        <v>1</v>
      </c>
      <c r="O159" s="4">
        <v>0</v>
      </c>
      <c r="P159" s="4">
        <v>0.5</v>
      </c>
      <c r="Q159" s="4">
        <v>0</v>
      </c>
      <c r="R159" s="4">
        <v>0.5</v>
      </c>
      <c r="S159" s="4">
        <v>1</v>
      </c>
      <c r="T159" s="4">
        <v>0</v>
      </c>
      <c r="U159" s="4">
        <v>0</v>
      </c>
      <c r="V159" s="4">
        <v>0.5</v>
      </c>
      <c r="W159" s="4">
        <v>0</v>
      </c>
      <c r="X159" s="4">
        <v>0.5</v>
      </c>
      <c r="Y159" s="4">
        <f t="shared" si="8"/>
        <v>6</v>
      </c>
    </row>
    <row r="160" spans="1:25" ht="20" customHeight="1" x14ac:dyDescent="0.2">
      <c r="A160" s="13" t="s">
        <v>333</v>
      </c>
      <c r="B160" s="4">
        <v>0</v>
      </c>
      <c r="C160" s="4">
        <v>0</v>
      </c>
      <c r="D160" s="11">
        <v>8</v>
      </c>
      <c r="E160" s="4">
        <f t="shared" si="9"/>
        <v>1.5</v>
      </c>
      <c r="F160" s="11">
        <v>1</v>
      </c>
      <c r="G160" s="4">
        <f t="shared" si="10"/>
        <v>0</v>
      </c>
      <c r="H160" s="4">
        <v>0</v>
      </c>
      <c r="I160" s="4">
        <v>0.5</v>
      </c>
      <c r="J160" s="4">
        <v>0</v>
      </c>
      <c r="K160" s="4">
        <v>0</v>
      </c>
      <c r="L160" s="4">
        <v>0</v>
      </c>
      <c r="M160" s="4">
        <v>0</v>
      </c>
      <c r="N160" s="4">
        <v>1</v>
      </c>
      <c r="O160" s="4">
        <v>0</v>
      </c>
      <c r="P160" s="4">
        <v>0</v>
      </c>
      <c r="Q160" s="4">
        <v>0.5</v>
      </c>
      <c r="R160" s="4">
        <v>0.5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0.5</v>
      </c>
      <c r="Y160" s="4">
        <f t="shared" si="8"/>
        <v>4</v>
      </c>
    </row>
    <row r="161" spans="1:25" ht="20" customHeight="1" x14ac:dyDescent="0.2">
      <c r="A161" s="13" t="s">
        <v>373</v>
      </c>
      <c r="B161" s="4">
        <v>0</v>
      </c>
      <c r="C161" s="4">
        <v>1</v>
      </c>
      <c r="D161" s="11">
        <v>3</v>
      </c>
      <c r="E161" s="4">
        <f t="shared" si="9"/>
        <v>0.5</v>
      </c>
      <c r="F161" s="11">
        <v>3</v>
      </c>
      <c r="G161" s="4">
        <f t="shared" si="10"/>
        <v>0.5</v>
      </c>
      <c r="H161" s="4">
        <v>0.5</v>
      </c>
      <c r="I161" s="4">
        <v>0.5</v>
      </c>
      <c r="J161" s="4">
        <v>1</v>
      </c>
      <c r="K161" s="4">
        <v>0</v>
      </c>
      <c r="L161" s="4">
        <v>0.5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0.5</v>
      </c>
      <c r="W161" s="4">
        <v>0.5</v>
      </c>
      <c r="X161" s="4">
        <v>0.5</v>
      </c>
      <c r="Y161" s="4">
        <f t="shared" ref="Y161:Y182" si="11">ROUND(SUM(B161:X161)-0.001,0)-D161-F161</f>
        <v>15</v>
      </c>
    </row>
    <row r="162" spans="1:25" ht="20" customHeight="1" x14ac:dyDescent="0.2">
      <c r="A162" s="13" t="s">
        <v>413</v>
      </c>
      <c r="B162" s="4"/>
      <c r="C162" s="4"/>
      <c r="D162" s="11"/>
      <c r="E162" s="4">
        <f t="shared" si="9"/>
        <v>0</v>
      </c>
      <c r="F162" s="11"/>
      <c r="G162" s="4">
        <f t="shared" si="10"/>
        <v>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>
        <f t="shared" si="11"/>
        <v>0</v>
      </c>
    </row>
    <row r="163" spans="1:25" ht="20" customHeight="1" x14ac:dyDescent="0.2">
      <c r="A163" s="13" t="s">
        <v>250</v>
      </c>
      <c r="B163" s="4"/>
      <c r="C163" s="4"/>
      <c r="D163" s="11"/>
      <c r="E163" s="4">
        <f t="shared" si="9"/>
        <v>0</v>
      </c>
      <c r="F163" s="11"/>
      <c r="G163" s="4">
        <f t="shared" si="10"/>
        <v>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>
        <f t="shared" si="11"/>
        <v>0</v>
      </c>
    </row>
    <row r="164" spans="1:25" ht="20" customHeight="1" x14ac:dyDescent="0.2">
      <c r="A164" s="13" t="s">
        <v>329</v>
      </c>
      <c r="B164" s="4"/>
      <c r="C164" s="4"/>
      <c r="D164" s="11"/>
      <c r="E164" s="4">
        <f t="shared" si="9"/>
        <v>0</v>
      </c>
      <c r="F164" s="11"/>
      <c r="G164" s="4">
        <f t="shared" si="10"/>
        <v>0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>
        <f t="shared" si="11"/>
        <v>0</v>
      </c>
    </row>
    <row r="165" spans="1:25" ht="20" customHeight="1" x14ac:dyDescent="0.2">
      <c r="A165" s="13" t="s">
        <v>311</v>
      </c>
      <c r="B165" s="4"/>
      <c r="C165" s="4"/>
      <c r="D165" s="11"/>
      <c r="E165" s="4">
        <f t="shared" si="9"/>
        <v>0</v>
      </c>
      <c r="F165" s="11"/>
      <c r="G165" s="4">
        <f t="shared" si="10"/>
        <v>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>
        <f t="shared" si="11"/>
        <v>0</v>
      </c>
    </row>
    <row r="166" spans="1:25" ht="20" customHeight="1" x14ac:dyDescent="0.2">
      <c r="A166" s="13" t="s">
        <v>299</v>
      </c>
      <c r="B166" s="4">
        <v>0</v>
      </c>
      <c r="C166" s="4">
        <v>1</v>
      </c>
      <c r="D166" s="11">
        <v>10</v>
      </c>
      <c r="E166" s="4">
        <f t="shared" si="9"/>
        <v>1.5</v>
      </c>
      <c r="F166" s="11">
        <v>5</v>
      </c>
      <c r="G166" s="4">
        <f t="shared" si="10"/>
        <v>1</v>
      </c>
      <c r="H166" s="4">
        <v>0.5</v>
      </c>
      <c r="I166" s="4">
        <v>0.5</v>
      </c>
      <c r="J166" s="4">
        <v>0</v>
      </c>
      <c r="K166" s="4">
        <v>0</v>
      </c>
      <c r="L166" s="4">
        <v>0.5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0</v>
      </c>
      <c r="X166" s="4">
        <v>1</v>
      </c>
      <c r="Y166" s="4">
        <f t="shared" si="11"/>
        <v>16</v>
      </c>
    </row>
    <row r="167" spans="1:25" ht="20" customHeight="1" x14ac:dyDescent="0.2">
      <c r="A167" s="13" t="s">
        <v>254</v>
      </c>
      <c r="B167" s="4"/>
      <c r="C167" s="4"/>
      <c r="D167" s="11"/>
      <c r="E167" s="4">
        <f t="shared" si="9"/>
        <v>0</v>
      </c>
      <c r="F167" s="11"/>
      <c r="G167" s="4">
        <f t="shared" si="10"/>
        <v>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>
        <f t="shared" si="11"/>
        <v>0</v>
      </c>
    </row>
    <row r="168" spans="1:25" ht="20" customHeight="1" x14ac:dyDescent="0.2">
      <c r="A168" s="13" t="s">
        <v>287</v>
      </c>
      <c r="B168" s="4">
        <v>0</v>
      </c>
      <c r="C168" s="4">
        <v>0</v>
      </c>
      <c r="D168" s="11">
        <v>0</v>
      </c>
      <c r="E168" s="4">
        <f t="shared" si="9"/>
        <v>0</v>
      </c>
      <c r="F168" s="11">
        <v>0</v>
      </c>
      <c r="G168" s="4">
        <f t="shared" si="10"/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1</v>
      </c>
      <c r="N168" s="4">
        <v>0.5</v>
      </c>
      <c r="O168" s="4">
        <v>1</v>
      </c>
      <c r="P168" s="4">
        <v>1</v>
      </c>
      <c r="Q168" s="4">
        <v>0</v>
      </c>
      <c r="R168" s="4">
        <v>1</v>
      </c>
      <c r="S168" s="4">
        <v>0</v>
      </c>
      <c r="T168" s="4">
        <v>0</v>
      </c>
      <c r="U168" s="4">
        <v>0</v>
      </c>
      <c r="V168" s="4">
        <v>1</v>
      </c>
      <c r="W168" s="4">
        <v>0</v>
      </c>
      <c r="X168" s="4">
        <v>0</v>
      </c>
      <c r="Y168" s="4">
        <f t="shared" si="11"/>
        <v>5</v>
      </c>
    </row>
    <row r="169" spans="1:25" ht="20" customHeight="1" x14ac:dyDescent="0.2">
      <c r="A169" s="13" t="s">
        <v>258</v>
      </c>
      <c r="B169" s="4"/>
      <c r="C169" s="4"/>
      <c r="D169" s="11"/>
      <c r="E169" s="4">
        <f t="shared" si="9"/>
        <v>0</v>
      </c>
      <c r="F169" s="11"/>
      <c r="G169" s="4">
        <f t="shared" si="10"/>
        <v>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>
        <f t="shared" si="11"/>
        <v>0</v>
      </c>
    </row>
    <row r="170" spans="1:25" ht="20" customHeight="1" x14ac:dyDescent="0.2">
      <c r="A170" s="13" t="s">
        <v>253</v>
      </c>
      <c r="B170" s="4">
        <v>0.5</v>
      </c>
      <c r="C170" s="4">
        <v>0.5</v>
      </c>
      <c r="D170" s="11">
        <v>4</v>
      </c>
      <c r="E170" s="4">
        <f t="shared" si="9"/>
        <v>0.5</v>
      </c>
      <c r="F170" s="11">
        <v>3</v>
      </c>
      <c r="G170" s="4">
        <f t="shared" si="10"/>
        <v>0.5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f t="shared" si="11"/>
        <v>2</v>
      </c>
    </row>
    <row r="171" spans="1:25" ht="20" customHeight="1" x14ac:dyDescent="0.2">
      <c r="A171" s="13" t="s">
        <v>235</v>
      </c>
      <c r="B171" s="4">
        <v>0</v>
      </c>
      <c r="C171" s="4">
        <v>0</v>
      </c>
      <c r="D171" s="11">
        <v>0</v>
      </c>
      <c r="E171" s="4">
        <f t="shared" si="9"/>
        <v>0</v>
      </c>
      <c r="F171" s="11">
        <v>0</v>
      </c>
      <c r="G171" s="4">
        <f t="shared" si="10"/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1</v>
      </c>
      <c r="O171" s="4">
        <v>0.5</v>
      </c>
      <c r="P171" s="4">
        <v>0</v>
      </c>
      <c r="Q171" s="4">
        <v>1</v>
      </c>
      <c r="R171" s="4">
        <v>0</v>
      </c>
      <c r="S171" s="4">
        <v>0</v>
      </c>
      <c r="T171" s="4">
        <v>1</v>
      </c>
      <c r="U171" s="4">
        <v>0</v>
      </c>
      <c r="V171" s="4">
        <v>0</v>
      </c>
      <c r="W171" s="4">
        <v>0</v>
      </c>
      <c r="X171" s="4">
        <v>0.5</v>
      </c>
      <c r="Y171" s="4">
        <f t="shared" si="11"/>
        <v>4</v>
      </c>
    </row>
    <row r="172" spans="1:25" ht="20" customHeight="1" x14ac:dyDescent="0.2">
      <c r="A172" s="13" t="s">
        <v>255</v>
      </c>
      <c r="B172" s="4">
        <v>0</v>
      </c>
      <c r="C172" s="4">
        <v>0</v>
      </c>
      <c r="D172" s="11">
        <v>0</v>
      </c>
      <c r="E172" s="4">
        <f t="shared" si="9"/>
        <v>0</v>
      </c>
      <c r="F172" s="11">
        <v>2</v>
      </c>
      <c r="G172" s="4">
        <f t="shared" si="10"/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f t="shared" si="11"/>
        <v>0</v>
      </c>
    </row>
    <row r="173" spans="1:25" ht="20" customHeight="1" x14ac:dyDescent="0.2">
      <c r="A173" s="13" t="s">
        <v>228</v>
      </c>
      <c r="B173" s="4">
        <v>0.5</v>
      </c>
      <c r="C173" s="4">
        <v>1</v>
      </c>
      <c r="D173" s="11">
        <v>8</v>
      </c>
      <c r="E173" s="4">
        <f t="shared" si="9"/>
        <v>1.5</v>
      </c>
      <c r="F173" s="11">
        <v>4</v>
      </c>
      <c r="G173" s="4">
        <f t="shared" si="10"/>
        <v>0.5</v>
      </c>
      <c r="H173" s="4">
        <v>0.5</v>
      </c>
      <c r="I173" s="4">
        <v>0.5</v>
      </c>
      <c r="J173" s="4">
        <v>0</v>
      </c>
      <c r="K173" s="4">
        <v>0</v>
      </c>
      <c r="L173" s="4">
        <v>0</v>
      </c>
      <c r="M173" s="4">
        <v>0</v>
      </c>
      <c r="N173" s="4">
        <v>1</v>
      </c>
      <c r="O173" s="4">
        <v>0</v>
      </c>
      <c r="P173" s="4">
        <v>0</v>
      </c>
      <c r="Q173" s="4">
        <v>0</v>
      </c>
      <c r="R173" s="4">
        <v>1</v>
      </c>
      <c r="S173" s="4">
        <v>1</v>
      </c>
      <c r="T173" s="4">
        <v>0</v>
      </c>
      <c r="U173" s="4">
        <v>0.5</v>
      </c>
      <c r="V173" s="4">
        <v>0.5</v>
      </c>
      <c r="W173" s="4">
        <v>0</v>
      </c>
      <c r="X173" s="4">
        <v>0.5</v>
      </c>
      <c r="Y173" s="4">
        <f t="shared" si="11"/>
        <v>9</v>
      </c>
    </row>
    <row r="174" spans="1:25" ht="20" customHeight="1" x14ac:dyDescent="0.2">
      <c r="A174" s="13" t="s">
        <v>394</v>
      </c>
      <c r="B174" s="4">
        <v>0</v>
      </c>
      <c r="C174" s="4">
        <v>0</v>
      </c>
      <c r="D174" s="11">
        <v>2</v>
      </c>
      <c r="E174" s="4">
        <f t="shared" si="9"/>
        <v>0.5</v>
      </c>
      <c r="F174" s="11">
        <v>2</v>
      </c>
      <c r="G174" s="4">
        <f t="shared" si="10"/>
        <v>0</v>
      </c>
      <c r="H174" s="4">
        <v>0</v>
      </c>
      <c r="I174" s="4">
        <v>0.5</v>
      </c>
      <c r="J174" s="4">
        <v>0</v>
      </c>
      <c r="K174" s="4">
        <v>0</v>
      </c>
      <c r="L174" s="4">
        <v>0</v>
      </c>
      <c r="M174" s="4">
        <v>0</v>
      </c>
      <c r="N174" s="4">
        <v>1</v>
      </c>
      <c r="O174" s="4">
        <v>0</v>
      </c>
      <c r="P174" s="4">
        <v>0.5</v>
      </c>
      <c r="Q174" s="4">
        <v>0</v>
      </c>
      <c r="R174" s="4">
        <v>0.5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f t="shared" si="11"/>
        <v>3</v>
      </c>
    </row>
    <row r="175" spans="1:25" ht="20" customHeight="1" x14ac:dyDescent="0.2">
      <c r="A175" s="13" t="s">
        <v>231</v>
      </c>
      <c r="B175" s="4">
        <v>0</v>
      </c>
      <c r="C175" s="4">
        <v>0.5</v>
      </c>
      <c r="D175" s="11">
        <v>11</v>
      </c>
      <c r="E175" s="4">
        <f t="shared" si="9"/>
        <v>2</v>
      </c>
      <c r="F175" s="11">
        <v>5</v>
      </c>
      <c r="G175" s="4">
        <f t="shared" si="10"/>
        <v>1</v>
      </c>
      <c r="H175" s="4">
        <v>0.5</v>
      </c>
      <c r="I175" s="4">
        <v>0.5</v>
      </c>
      <c r="J175" s="4">
        <v>0</v>
      </c>
      <c r="K175" s="4">
        <v>0</v>
      </c>
      <c r="L175" s="4">
        <v>0</v>
      </c>
      <c r="M175" s="4">
        <v>1</v>
      </c>
      <c r="N175" s="4">
        <v>1</v>
      </c>
      <c r="O175" s="4">
        <v>0</v>
      </c>
      <c r="P175" s="4">
        <v>0</v>
      </c>
      <c r="Q175" s="4">
        <v>1</v>
      </c>
      <c r="R175" s="4">
        <v>1</v>
      </c>
      <c r="S175" s="4">
        <v>0.5</v>
      </c>
      <c r="T175" s="4">
        <v>0</v>
      </c>
      <c r="U175" s="4">
        <v>0.5</v>
      </c>
      <c r="V175" s="4">
        <v>0.5</v>
      </c>
      <c r="W175" s="4">
        <v>0</v>
      </c>
      <c r="X175" s="4">
        <v>0.5</v>
      </c>
      <c r="Y175" s="4">
        <f t="shared" si="11"/>
        <v>10</v>
      </c>
    </row>
    <row r="176" spans="1:25" ht="20" customHeight="1" x14ac:dyDescent="0.2">
      <c r="A176" s="13" t="s">
        <v>281</v>
      </c>
      <c r="B176" s="4">
        <v>0.5</v>
      </c>
      <c r="C176" s="4">
        <v>0</v>
      </c>
      <c r="D176" s="11">
        <v>0</v>
      </c>
      <c r="E176" s="4">
        <f t="shared" si="9"/>
        <v>0</v>
      </c>
      <c r="F176" s="11">
        <v>2</v>
      </c>
      <c r="G176" s="4">
        <f t="shared" si="10"/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1</v>
      </c>
      <c r="O176" s="4">
        <v>0</v>
      </c>
      <c r="P176" s="4">
        <v>0</v>
      </c>
      <c r="Q176" s="4">
        <v>0</v>
      </c>
      <c r="R176" s="4">
        <v>1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f t="shared" si="11"/>
        <v>2</v>
      </c>
    </row>
    <row r="177" spans="1:25" ht="20" customHeight="1" x14ac:dyDescent="0.2">
      <c r="A177" s="13" t="s">
        <v>321</v>
      </c>
      <c r="B177" s="4">
        <v>0</v>
      </c>
      <c r="C177" s="4">
        <v>0.5</v>
      </c>
      <c r="D177" s="11">
        <v>0</v>
      </c>
      <c r="E177" s="4">
        <f t="shared" si="9"/>
        <v>0</v>
      </c>
      <c r="F177" s="11">
        <v>1</v>
      </c>
      <c r="G177" s="4">
        <f t="shared" si="10"/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0.5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f t="shared" si="11"/>
        <v>1</v>
      </c>
    </row>
    <row r="178" spans="1:25" ht="20" customHeight="1" x14ac:dyDescent="0.2">
      <c r="A178" s="13" t="s">
        <v>280</v>
      </c>
      <c r="B178" s="4">
        <v>0</v>
      </c>
      <c r="C178" s="4">
        <v>1</v>
      </c>
      <c r="D178" s="11">
        <v>0</v>
      </c>
      <c r="E178" s="4">
        <f t="shared" si="9"/>
        <v>0</v>
      </c>
      <c r="F178" s="11">
        <v>0</v>
      </c>
      <c r="G178" s="4">
        <f t="shared" si="10"/>
        <v>0</v>
      </c>
      <c r="H178" s="4">
        <v>0</v>
      </c>
      <c r="I178" s="4">
        <v>0</v>
      </c>
      <c r="J178" s="4">
        <v>0.5</v>
      </c>
      <c r="K178" s="4">
        <v>0</v>
      </c>
      <c r="L178" s="4">
        <v>0</v>
      </c>
      <c r="M178" s="4">
        <v>0</v>
      </c>
      <c r="N178" s="4">
        <v>1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f t="shared" si="11"/>
        <v>2</v>
      </c>
    </row>
    <row r="179" spans="1:25" ht="20" customHeight="1" x14ac:dyDescent="0.2">
      <c r="A179" s="13" t="s">
        <v>317</v>
      </c>
      <c r="B179" s="4">
        <v>0</v>
      </c>
      <c r="C179" s="4">
        <v>1</v>
      </c>
      <c r="D179" s="11">
        <v>0</v>
      </c>
      <c r="E179" s="4">
        <f t="shared" si="9"/>
        <v>0</v>
      </c>
      <c r="F179" s="11">
        <v>2</v>
      </c>
      <c r="G179" s="4">
        <f t="shared" si="10"/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</v>
      </c>
      <c r="O179" s="4">
        <v>0</v>
      </c>
      <c r="P179" s="4">
        <v>0</v>
      </c>
      <c r="Q179" s="4">
        <v>1</v>
      </c>
      <c r="R179" s="4">
        <v>0.5</v>
      </c>
      <c r="S179" s="4">
        <v>0.5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f t="shared" si="11"/>
        <v>4</v>
      </c>
    </row>
    <row r="180" spans="1:25" ht="20" customHeight="1" x14ac:dyDescent="0.2">
      <c r="A180" s="13" t="s">
        <v>266</v>
      </c>
      <c r="B180" s="4">
        <v>0</v>
      </c>
      <c r="C180" s="4">
        <v>1</v>
      </c>
      <c r="D180" s="11">
        <v>9</v>
      </c>
      <c r="E180" s="4">
        <f t="shared" si="9"/>
        <v>1.5</v>
      </c>
      <c r="F180" s="11">
        <v>3</v>
      </c>
      <c r="G180" s="4">
        <f t="shared" si="10"/>
        <v>0.5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0.5</v>
      </c>
      <c r="Y180" s="4">
        <f t="shared" si="11"/>
        <v>3</v>
      </c>
    </row>
    <row r="181" spans="1:25" ht="20" customHeight="1" x14ac:dyDescent="0.2">
      <c r="A181" s="13" t="s">
        <v>234</v>
      </c>
      <c r="B181" s="4">
        <v>0.5</v>
      </c>
      <c r="C181" s="4">
        <v>1</v>
      </c>
      <c r="D181" s="11">
        <v>0</v>
      </c>
      <c r="E181" s="4">
        <f t="shared" si="9"/>
        <v>0</v>
      </c>
      <c r="F181" s="11">
        <v>0</v>
      </c>
      <c r="G181" s="4">
        <f t="shared" si="10"/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0.5</v>
      </c>
      <c r="Y181" s="4">
        <f t="shared" si="11"/>
        <v>2</v>
      </c>
    </row>
    <row r="182" spans="1:25" ht="20" customHeight="1" x14ac:dyDescent="0.2">
      <c r="A182" s="13" t="s">
        <v>331</v>
      </c>
      <c r="B182" s="4">
        <v>0</v>
      </c>
      <c r="C182" s="4">
        <v>1</v>
      </c>
      <c r="D182" s="11">
        <v>0</v>
      </c>
      <c r="E182" s="4">
        <f t="shared" si="9"/>
        <v>0</v>
      </c>
      <c r="F182" s="11">
        <v>4</v>
      </c>
      <c r="G182" s="4">
        <f t="shared" si="10"/>
        <v>0.5</v>
      </c>
      <c r="H182" s="4">
        <v>0</v>
      </c>
      <c r="I182" s="4">
        <v>0.5</v>
      </c>
      <c r="J182" s="4">
        <v>0.5</v>
      </c>
      <c r="K182" s="4">
        <v>0</v>
      </c>
      <c r="L182" s="4">
        <v>0</v>
      </c>
      <c r="M182" s="4">
        <v>0.5</v>
      </c>
      <c r="N182" s="4">
        <v>0.5</v>
      </c>
      <c r="O182" s="4">
        <v>1</v>
      </c>
      <c r="P182" s="4">
        <v>0.5</v>
      </c>
      <c r="Q182" s="4">
        <v>0</v>
      </c>
      <c r="R182" s="4">
        <v>0.5</v>
      </c>
      <c r="S182" s="4">
        <v>1</v>
      </c>
      <c r="T182" s="4">
        <v>0</v>
      </c>
      <c r="U182" s="4">
        <v>0.5</v>
      </c>
      <c r="V182" s="4">
        <v>0.5</v>
      </c>
      <c r="W182" s="4">
        <v>0.5</v>
      </c>
      <c r="X182" s="4">
        <v>0.5</v>
      </c>
      <c r="Y182" s="4">
        <f t="shared" si="11"/>
        <v>8</v>
      </c>
    </row>
    <row r="183" spans="1:25" ht="20" customHeight="1" x14ac:dyDescent="0.2">
      <c r="A183" s="13" t="s">
        <v>302</v>
      </c>
      <c r="B183" s="4">
        <v>0</v>
      </c>
      <c r="C183" s="4">
        <v>1</v>
      </c>
      <c r="D183" s="11">
        <v>0</v>
      </c>
      <c r="E183" s="4">
        <f t="shared" si="9"/>
        <v>0</v>
      </c>
      <c r="F183" s="11">
        <v>0</v>
      </c>
      <c r="G183" s="4">
        <f t="shared" si="10"/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0.5</v>
      </c>
      <c r="V183" s="4">
        <v>0</v>
      </c>
      <c r="W183" s="4">
        <v>0.5</v>
      </c>
      <c r="X183" s="4">
        <v>1</v>
      </c>
      <c r="Y183" s="4">
        <v>0</v>
      </c>
    </row>
    <row r="184" spans="1:25" ht="20" customHeight="1" x14ac:dyDescent="0.2">
      <c r="A184" s="13" t="s">
        <v>391</v>
      </c>
      <c r="B184" s="4">
        <v>0</v>
      </c>
      <c r="C184" s="4">
        <v>0</v>
      </c>
      <c r="D184" s="11">
        <v>0</v>
      </c>
      <c r="E184" s="4">
        <f t="shared" si="9"/>
        <v>0</v>
      </c>
      <c r="F184" s="11">
        <v>1</v>
      </c>
      <c r="G184" s="4">
        <f t="shared" si="10"/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f t="shared" ref="Y184:Y204" si="12">ROUND(SUM(B184:X184)-0.001,0)-D184-F184</f>
        <v>0</v>
      </c>
    </row>
    <row r="185" spans="1:25" ht="20" customHeight="1" x14ac:dyDescent="0.2">
      <c r="A185" s="13" t="s">
        <v>346</v>
      </c>
      <c r="B185" s="4">
        <v>0</v>
      </c>
      <c r="C185" s="4">
        <v>0</v>
      </c>
      <c r="D185" s="11">
        <v>0</v>
      </c>
      <c r="E185" s="4">
        <f t="shared" si="9"/>
        <v>0</v>
      </c>
      <c r="F185" s="11">
        <v>0</v>
      </c>
      <c r="G185" s="4">
        <f t="shared" si="10"/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0.5</v>
      </c>
      <c r="X185" s="4">
        <v>1</v>
      </c>
      <c r="Y185" s="4">
        <f t="shared" si="12"/>
        <v>1</v>
      </c>
    </row>
    <row r="186" spans="1:25" ht="20" customHeight="1" x14ac:dyDescent="0.2">
      <c r="A186" s="13" t="s">
        <v>374</v>
      </c>
      <c r="B186" s="4">
        <v>0</v>
      </c>
      <c r="C186" s="4">
        <v>0</v>
      </c>
      <c r="D186" s="11">
        <v>0</v>
      </c>
      <c r="E186" s="4">
        <f t="shared" si="9"/>
        <v>0</v>
      </c>
      <c r="F186" s="11">
        <v>0</v>
      </c>
      <c r="G186" s="4">
        <f t="shared" si="10"/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0.5</v>
      </c>
      <c r="Y186" s="4">
        <f t="shared" si="12"/>
        <v>0</v>
      </c>
    </row>
    <row r="187" spans="1:25" ht="20" customHeight="1" x14ac:dyDescent="0.2">
      <c r="A187" s="13" t="s">
        <v>245</v>
      </c>
      <c r="B187" s="4">
        <v>0</v>
      </c>
      <c r="C187" s="4">
        <v>0</v>
      </c>
      <c r="D187" s="11">
        <v>0</v>
      </c>
      <c r="E187" s="4">
        <f t="shared" si="9"/>
        <v>0</v>
      </c>
      <c r="F187" s="11">
        <v>2</v>
      </c>
      <c r="G187" s="4">
        <f t="shared" si="10"/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f t="shared" si="12"/>
        <v>0</v>
      </c>
    </row>
    <row r="188" spans="1:25" ht="20" customHeight="1" x14ac:dyDescent="0.2">
      <c r="A188" s="13" t="s">
        <v>242</v>
      </c>
      <c r="B188" s="4">
        <v>0</v>
      </c>
      <c r="C188" s="4">
        <v>0</v>
      </c>
      <c r="D188" s="11">
        <v>0</v>
      </c>
      <c r="E188" s="4">
        <f t="shared" si="9"/>
        <v>0</v>
      </c>
      <c r="F188" s="11">
        <v>0</v>
      </c>
      <c r="G188" s="4">
        <f t="shared" si="10"/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1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f t="shared" si="12"/>
        <v>1</v>
      </c>
    </row>
    <row r="189" spans="1:25" ht="20" customHeight="1" x14ac:dyDescent="0.2">
      <c r="A189" s="13" t="s">
        <v>225</v>
      </c>
      <c r="B189" s="4">
        <v>0</v>
      </c>
      <c r="C189" s="4">
        <v>1</v>
      </c>
      <c r="D189" s="11">
        <v>0</v>
      </c>
      <c r="E189" s="4">
        <f t="shared" si="9"/>
        <v>0</v>
      </c>
      <c r="F189" s="11">
        <v>0</v>
      </c>
      <c r="G189" s="4">
        <f t="shared" si="10"/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f t="shared" si="12"/>
        <v>1</v>
      </c>
    </row>
    <row r="190" spans="1:25" ht="20" customHeight="1" x14ac:dyDescent="0.2">
      <c r="A190" s="13" t="s">
        <v>406</v>
      </c>
      <c r="B190" s="4">
        <v>0.5</v>
      </c>
      <c r="C190" s="4">
        <v>1</v>
      </c>
      <c r="D190" s="11">
        <v>0</v>
      </c>
      <c r="E190" s="4">
        <f t="shared" si="9"/>
        <v>0</v>
      </c>
      <c r="F190" s="11">
        <v>0</v>
      </c>
      <c r="G190" s="4">
        <f t="shared" si="10"/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0.5</v>
      </c>
      <c r="Y190" s="4">
        <f t="shared" si="12"/>
        <v>2</v>
      </c>
    </row>
    <row r="191" spans="1:25" ht="20" customHeight="1" x14ac:dyDescent="0.2">
      <c r="A191" s="13" t="s">
        <v>353</v>
      </c>
      <c r="B191" s="4"/>
      <c r="C191" s="4"/>
      <c r="D191" s="11"/>
      <c r="E191" s="4">
        <f t="shared" si="9"/>
        <v>0</v>
      </c>
      <c r="F191" s="11"/>
      <c r="G191" s="4">
        <f t="shared" si="10"/>
        <v>0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>
        <f t="shared" si="12"/>
        <v>0</v>
      </c>
    </row>
    <row r="192" spans="1:25" ht="20" customHeight="1" x14ac:dyDescent="0.2">
      <c r="A192" s="13" t="s">
        <v>312</v>
      </c>
      <c r="B192" s="4"/>
      <c r="C192" s="4"/>
      <c r="D192" s="11"/>
      <c r="E192" s="4">
        <f t="shared" si="9"/>
        <v>0</v>
      </c>
      <c r="F192" s="11"/>
      <c r="G192" s="4">
        <f t="shared" si="10"/>
        <v>0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>
        <f t="shared" si="12"/>
        <v>0</v>
      </c>
    </row>
    <row r="193" spans="1:25" ht="20" customHeight="1" x14ac:dyDescent="0.2">
      <c r="A193" s="13" t="s">
        <v>332</v>
      </c>
      <c r="B193" s="4">
        <v>0</v>
      </c>
      <c r="C193" s="4">
        <v>1</v>
      </c>
      <c r="D193" s="11">
        <v>0</v>
      </c>
      <c r="E193" s="4">
        <f t="shared" si="9"/>
        <v>0</v>
      </c>
      <c r="F193" s="11">
        <v>0</v>
      </c>
      <c r="G193" s="4">
        <f t="shared" si="10"/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1</v>
      </c>
      <c r="O193" s="4">
        <v>1</v>
      </c>
      <c r="P193" s="4">
        <v>0.5</v>
      </c>
      <c r="Q193" s="4">
        <v>0</v>
      </c>
      <c r="R193" s="4">
        <v>0.5</v>
      </c>
      <c r="S193" s="4">
        <v>0.5</v>
      </c>
      <c r="T193" s="4">
        <v>0</v>
      </c>
      <c r="U193" s="4">
        <v>0</v>
      </c>
      <c r="V193" s="4">
        <v>0.5</v>
      </c>
      <c r="W193" s="4">
        <v>0</v>
      </c>
      <c r="X193" s="4">
        <v>0.5</v>
      </c>
      <c r="Y193" s="4">
        <f t="shared" si="12"/>
        <v>5</v>
      </c>
    </row>
    <row r="194" spans="1:25" ht="20" customHeight="1" x14ac:dyDescent="0.2">
      <c r="A194" s="13" t="s">
        <v>307</v>
      </c>
      <c r="B194" s="4">
        <v>0.5</v>
      </c>
      <c r="C194" s="4">
        <v>0</v>
      </c>
      <c r="D194" s="11">
        <v>5</v>
      </c>
      <c r="E194" s="4">
        <f t="shared" si="9"/>
        <v>1</v>
      </c>
      <c r="F194" s="11">
        <v>5</v>
      </c>
      <c r="G194" s="4">
        <f t="shared" si="10"/>
        <v>1</v>
      </c>
      <c r="H194" s="4">
        <v>0.5</v>
      </c>
      <c r="I194" s="4">
        <v>0.5</v>
      </c>
      <c r="J194" s="4">
        <v>0</v>
      </c>
      <c r="K194" s="4">
        <v>0</v>
      </c>
      <c r="L194" s="4">
        <v>0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0</v>
      </c>
      <c r="U194" s="4">
        <v>0</v>
      </c>
      <c r="V194" s="4">
        <v>0.5</v>
      </c>
      <c r="W194" s="4">
        <v>0.5</v>
      </c>
      <c r="X194" s="4">
        <v>0.5</v>
      </c>
      <c r="Y194" s="4">
        <f t="shared" si="12"/>
        <v>12</v>
      </c>
    </row>
    <row r="195" spans="1:25" ht="20" customHeight="1" x14ac:dyDescent="0.2">
      <c r="A195" s="13" t="s">
        <v>339</v>
      </c>
      <c r="B195" s="4">
        <v>0</v>
      </c>
      <c r="C195" s="4">
        <v>1</v>
      </c>
      <c r="D195" s="11">
        <v>1</v>
      </c>
      <c r="E195" s="4">
        <f t="shared" ref="E195:E204" si="13">FLOOR((D195+1)/3,1)/2</f>
        <v>0</v>
      </c>
      <c r="F195" s="11">
        <v>1</v>
      </c>
      <c r="G195" s="4">
        <f t="shared" ref="G195:G204" si="14">IF(F195=5,1,IF(F195&gt;=3,0.5,0))</f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0.5</v>
      </c>
      <c r="N195" s="4">
        <v>1</v>
      </c>
      <c r="O195" s="4">
        <v>1</v>
      </c>
      <c r="P195" s="4">
        <v>0.5</v>
      </c>
      <c r="Q195" s="4">
        <v>0</v>
      </c>
      <c r="R195" s="4">
        <v>0.5</v>
      </c>
      <c r="S195" s="4">
        <v>1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f t="shared" si="12"/>
        <v>5</v>
      </c>
    </row>
    <row r="196" spans="1:25" ht="20" customHeight="1" x14ac:dyDescent="0.2">
      <c r="A196" s="13" t="s">
        <v>306</v>
      </c>
      <c r="B196" s="4">
        <v>0.5</v>
      </c>
      <c r="C196" s="4">
        <v>0</v>
      </c>
      <c r="D196" s="11">
        <v>0</v>
      </c>
      <c r="E196" s="4">
        <f t="shared" si="13"/>
        <v>0</v>
      </c>
      <c r="F196" s="11">
        <v>0</v>
      </c>
      <c r="G196" s="4">
        <f t="shared" si="14"/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f t="shared" si="12"/>
        <v>0</v>
      </c>
    </row>
    <row r="197" spans="1:25" ht="20" customHeight="1" x14ac:dyDescent="0.2">
      <c r="A197" s="13" t="s">
        <v>319</v>
      </c>
      <c r="B197" s="4">
        <v>0</v>
      </c>
      <c r="C197" s="4">
        <v>0</v>
      </c>
      <c r="D197" s="11">
        <v>0</v>
      </c>
      <c r="E197" s="4">
        <f t="shared" si="13"/>
        <v>0</v>
      </c>
      <c r="F197" s="11">
        <v>2</v>
      </c>
      <c r="G197" s="4">
        <f t="shared" si="14"/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f t="shared" si="12"/>
        <v>0</v>
      </c>
    </row>
    <row r="198" spans="1:25" ht="20" customHeight="1" x14ac:dyDescent="0.2">
      <c r="A198" s="13" t="s">
        <v>257</v>
      </c>
      <c r="B198" s="4"/>
      <c r="C198" s="4"/>
      <c r="D198" s="11"/>
      <c r="E198" s="4">
        <f t="shared" si="13"/>
        <v>0</v>
      </c>
      <c r="F198" s="11"/>
      <c r="G198" s="4">
        <f t="shared" si="14"/>
        <v>0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>
        <f t="shared" si="12"/>
        <v>0</v>
      </c>
    </row>
    <row r="199" spans="1:25" ht="20" customHeight="1" x14ac:dyDescent="0.2">
      <c r="A199" s="13" t="s">
        <v>400</v>
      </c>
      <c r="B199" s="4">
        <v>0</v>
      </c>
      <c r="C199" s="4">
        <v>0</v>
      </c>
      <c r="D199" s="11">
        <v>0</v>
      </c>
      <c r="E199" s="4">
        <f t="shared" si="13"/>
        <v>0</v>
      </c>
      <c r="F199" s="11">
        <v>0</v>
      </c>
      <c r="G199" s="4">
        <f t="shared" si="14"/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0.5</v>
      </c>
      <c r="Y199" s="4">
        <f t="shared" si="12"/>
        <v>0</v>
      </c>
    </row>
    <row r="200" spans="1:25" ht="20" customHeight="1" x14ac:dyDescent="0.2">
      <c r="A200" s="13" t="s">
        <v>337</v>
      </c>
      <c r="B200" s="4">
        <v>0</v>
      </c>
      <c r="C200" s="4">
        <v>1</v>
      </c>
      <c r="D200" s="11">
        <v>2</v>
      </c>
      <c r="E200" s="4">
        <f t="shared" si="13"/>
        <v>0.5</v>
      </c>
      <c r="F200" s="11">
        <v>5</v>
      </c>
      <c r="G200" s="4">
        <f t="shared" si="14"/>
        <v>1</v>
      </c>
      <c r="H200" s="4">
        <v>0.5</v>
      </c>
      <c r="I200" s="4">
        <v>0.5</v>
      </c>
      <c r="J200" s="4">
        <v>1</v>
      </c>
      <c r="K200" s="4">
        <v>0.5</v>
      </c>
      <c r="L200" s="4">
        <v>0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f t="shared" si="12"/>
        <v>17</v>
      </c>
    </row>
    <row r="201" spans="1:25" ht="20" customHeight="1" x14ac:dyDescent="0.2">
      <c r="A201" s="13" t="s">
        <v>416</v>
      </c>
      <c r="B201" s="4">
        <v>0</v>
      </c>
      <c r="C201" s="4">
        <v>1</v>
      </c>
      <c r="D201" s="11">
        <v>0</v>
      </c>
      <c r="E201" s="4">
        <f t="shared" si="13"/>
        <v>0</v>
      </c>
      <c r="F201" s="11">
        <v>0</v>
      </c>
      <c r="G201" s="4">
        <f t="shared" si="14"/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f t="shared" si="12"/>
        <v>1</v>
      </c>
    </row>
    <row r="202" spans="1:25" ht="20" customHeight="1" x14ac:dyDescent="0.2">
      <c r="A202" s="13" t="s">
        <v>330</v>
      </c>
      <c r="B202" s="4">
        <v>0</v>
      </c>
      <c r="C202" s="4">
        <v>0</v>
      </c>
      <c r="D202" s="11">
        <v>0</v>
      </c>
      <c r="E202" s="4">
        <f t="shared" si="13"/>
        <v>0</v>
      </c>
      <c r="F202" s="11">
        <v>2</v>
      </c>
      <c r="G202" s="4">
        <f t="shared" si="14"/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0.5</v>
      </c>
      <c r="Y202" s="4">
        <f t="shared" si="12"/>
        <v>0</v>
      </c>
    </row>
    <row r="203" spans="1:25" ht="20" customHeight="1" x14ac:dyDescent="0.2">
      <c r="A203" s="13" t="s">
        <v>239</v>
      </c>
      <c r="B203" s="4"/>
      <c r="C203" s="4"/>
      <c r="D203" s="11"/>
      <c r="E203" s="4">
        <f t="shared" si="13"/>
        <v>0</v>
      </c>
      <c r="F203" s="11"/>
      <c r="G203" s="4">
        <f t="shared" si="14"/>
        <v>0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>
        <f t="shared" si="12"/>
        <v>0</v>
      </c>
    </row>
    <row r="204" spans="1:25" ht="20" customHeight="1" x14ac:dyDescent="0.2">
      <c r="A204" s="13" t="s">
        <v>283</v>
      </c>
      <c r="B204" s="4">
        <v>0.5</v>
      </c>
      <c r="C204" s="4">
        <v>1</v>
      </c>
      <c r="D204" s="11">
        <v>0</v>
      </c>
      <c r="E204" s="4">
        <f t="shared" si="13"/>
        <v>0</v>
      </c>
      <c r="F204" s="11">
        <v>1</v>
      </c>
      <c r="G204" s="4">
        <f t="shared" si="14"/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0.5</v>
      </c>
      <c r="W204" s="4">
        <v>0</v>
      </c>
      <c r="X204" s="4">
        <v>0</v>
      </c>
      <c r="Y204" s="4">
        <f t="shared" si="12"/>
        <v>2</v>
      </c>
    </row>
  </sheetData>
  <sortState xmlns:xlrd2="http://schemas.microsoft.com/office/spreadsheetml/2017/richdata2" ref="A4:Y204">
    <sortCondition ref="A3:A204"/>
  </sortState>
  <mergeCells count="4">
    <mergeCell ref="A1:A2"/>
    <mergeCell ref="B1:L1"/>
    <mergeCell ref="M1:X1"/>
    <mergeCell ref="Y1:Y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Загальне</vt:lpstr>
      <vt:lpstr>Монети</vt:lpstr>
      <vt:lpstr>Дієслова</vt:lpstr>
      <vt:lpstr>Оджибве</vt:lpstr>
      <vt:lpstr> Рапануйська мова</vt:lpstr>
      <vt:lpstr>Нганасанська мова</vt:lpstr>
      <vt:lpstr>Мандомбе</vt:lpstr>
      <vt:lpstr>' Рапануйська мова'!Print_Titles</vt:lpstr>
      <vt:lpstr>Дієслова!Print_Titles</vt:lpstr>
      <vt:lpstr>Мандомбе!Print_Titles</vt:lpstr>
      <vt:lpstr>Монети!Print_Titles</vt:lpstr>
      <vt:lpstr>'Нганасанська мова'!Print_Titles</vt:lpstr>
      <vt:lpstr>Оджибве!Print_Titles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2023-04-26T09:40:28Z</dcterms:modified>
</cp:coreProperties>
</file>