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7-2018/selection/grading/"/>
    </mc:Choice>
  </mc:AlternateContent>
  <xr:revisionPtr revIDLastSave="0" documentId="13_ncr:1_{8DEA01C7-EF42-5643-A71B-54F85ED7C656}" xr6:coauthVersionLast="32" xr6:coauthVersionMax="32" xr10:uidLastSave="{00000000-0000-0000-0000-000000000000}"/>
  <bookViews>
    <workbookView xWindow="0" yWindow="460" windowWidth="28800" windowHeight="15980" xr2:uid="{00000000-000D-0000-FFFF-FFFF00000000}"/>
  </bookViews>
  <sheets>
    <sheet name="Загальне" sheetId="6" r:id="rId1"/>
    <sheet name="Удмуртська мова" sheetId="37" r:id="rId2"/>
    <sheet name="Іврит" sheetId="38" r:id="rId3"/>
    <sheet name="Беджа" sheetId="41" r:id="rId4"/>
    <sheet name="Силогізми" sheetId="39" r:id="rId5"/>
    <sheet name="Давньогрецький епос" sheetId="40" r:id="rId6"/>
  </sheets>
  <definedNames>
    <definedName name="_xlnm._FilterDatabase" localSheetId="3" hidden="1">Беджа!$A$1:$AK$3</definedName>
    <definedName name="_xlnm._FilterDatabase" localSheetId="5" hidden="1">'Давньогрецький епос'!$A$1:$F$3</definedName>
    <definedName name="_xlnm._FilterDatabase" localSheetId="2" hidden="1">Іврит!$A$1:$L$3</definedName>
    <definedName name="_xlnm._FilterDatabase" localSheetId="4" hidden="1">Силогізми!$A$1:$J$3</definedName>
    <definedName name="_xlnm._FilterDatabase" localSheetId="1" hidden="1">'Удмуртська мова'!$A$1:$O$3</definedName>
    <definedName name="_xlnm.Print_Titles" localSheetId="3">Беджа!$1:$2</definedName>
    <definedName name="_xlnm.Print_Titles" localSheetId="5">'Давньогрецький епос'!$1:$2</definedName>
    <definedName name="_xlnm.Print_Titles" localSheetId="2">Іврит!$1:$2</definedName>
    <definedName name="_xlnm.Print_Titles" localSheetId="4">Силогізми!$1:$2</definedName>
    <definedName name="_xlnm.Print_Titles" localSheetId="1">'Удмуртська мова'!$1:$2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0" i="41" l="1"/>
  <c r="AK19" i="41"/>
  <c r="AK18" i="41"/>
  <c r="AK17" i="41"/>
  <c r="AK16" i="41"/>
  <c r="AK15" i="41"/>
  <c r="AK14" i="41"/>
  <c r="AK13" i="41"/>
  <c r="AK12" i="41"/>
  <c r="AK11" i="41"/>
  <c r="AK10" i="41"/>
  <c r="AK9" i="41"/>
  <c r="AK8" i="41"/>
  <c r="AK7" i="41"/>
  <c r="AK6" i="41"/>
  <c r="AK5" i="41"/>
  <c r="AK4" i="41"/>
  <c r="AK3" i="41"/>
  <c r="F20" i="40" l="1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J20" i="39" l="1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L4" i="38" l="1"/>
  <c r="L5" i="38"/>
  <c r="L6" i="38"/>
  <c r="L7" i="38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3" i="38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3" i="38"/>
  <c r="O4" i="37" l="1"/>
  <c r="O5" i="37"/>
  <c r="O6" i="37"/>
  <c r="O7" i="37"/>
  <c r="O8" i="37"/>
  <c r="O9" i="37"/>
  <c r="O10" i="37"/>
  <c r="O11" i="37"/>
  <c r="O12" i="37"/>
  <c r="O13" i="37"/>
  <c r="O14" i="37"/>
  <c r="O15" i="37"/>
  <c r="O16" i="37"/>
  <c r="O17" i="37"/>
  <c r="O18" i="37"/>
  <c r="O19" i="37"/>
  <c r="O20" i="37"/>
  <c r="O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N20" authorId="0" shapeId="0" xr:uid="{807B166F-8869-E443-80ED-CA22C24770C5}">
      <text>
        <r>
          <rPr>
            <sz val="10"/>
            <color rgb="FF000000"/>
            <rFont val="Tahoma"/>
            <family val="2"/>
          </rPr>
          <t>Альтернативний підхід.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E7" authorId="0" shapeId="0" xr:uid="{856AF526-D405-834C-A142-EAFE15010357}">
      <text>
        <r>
          <rPr>
            <sz val="10"/>
            <color rgb="FF000000"/>
            <rFont val="Tahoma"/>
            <family val="2"/>
          </rPr>
          <t>Крім «вчиться».</t>
        </r>
      </text>
    </comment>
    <comment ref="E10" authorId="0" shapeId="0" xr:uid="{44255EC7-D31E-0E4C-96D7-3A5EC15E183F}">
      <text>
        <r>
          <rPr>
            <sz val="10"/>
            <color rgb="FF000000"/>
            <rFont val="Tahoma"/>
            <family val="2"/>
          </rPr>
          <t>Крім «вчиться».</t>
        </r>
      </text>
    </comment>
    <comment ref="B17" authorId="0" shapeId="0" xr:uid="{C485C889-CDCE-8640-8936-5D1FF87F6CD6}">
      <text>
        <r>
          <rPr>
            <sz val="10"/>
            <color rgb="FF000000"/>
            <rFont val="Calibri"/>
            <family val="2"/>
            <scheme val="minor"/>
          </rPr>
          <t>«Роздягнути» замість «роздягнутися» і «вчити» замість «вчитися»</t>
        </r>
        <r>
          <rPr>
            <sz val="10"/>
            <color rgb="FF000000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<sst xmlns="http://schemas.openxmlformats.org/spreadsheetml/2006/main" count="184" uniqueCount="101">
  <si>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</si>
  <si>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</si>
  <si>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</si>
  <si>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</si>
  <si>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</si>
  <si>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</si>
  <si>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Лавров Богдан</t>
  </si>
  <si>
    <t>Гречка Артем</t>
  </si>
  <si>
    <t>Обозний Максим</t>
  </si>
  <si>
    <t>Юшко Артем</t>
  </si>
  <si>
    <t>Бондаренко Максим</t>
  </si>
  <si>
    <t>Столярчук Єлизавета</t>
  </si>
  <si>
    <t>Камінський Антон</t>
  </si>
  <si>
    <t>Шашков Владислав</t>
  </si>
  <si>
    <t>Коваль Ілля</t>
  </si>
  <si>
    <t>Бачинська Аріна</t>
  </si>
  <si>
    <t>Кузик Олег</t>
  </si>
  <si>
    <t>Петрусенко Влада</t>
  </si>
  <si>
    <t>Гамєза Ірина</t>
  </si>
  <si>
    <t>Нікітіна Юлія</t>
  </si>
  <si>
    <t>Матус Надія</t>
  </si>
  <si>
    <t>Дигдалович Остап</t>
  </si>
  <si>
    <t>Селега Владислав</t>
  </si>
  <si>
    <t>Стопчатий Андрій</t>
  </si>
  <si>
    <t>Пояснення (8 балів)</t>
  </si>
  <si>
    <t>Відповіді (12 балів)</t>
  </si>
  <si>
    <t>№ 14 (1)</t>
  </si>
  <si>
    <t>№ 15 (1)</t>
  </si>
  <si>
    <t>№ 18 (2)</t>
  </si>
  <si>
    <t>Порядок слів (1)</t>
  </si>
  <si>
    <t>Набори (2)</t>
  </si>
  <si>
    <t>№ 16 (1)</t>
  </si>
  <si>
    <t>№ 17 (3)</t>
  </si>
  <si>
    <t>№ 19 (2)</t>
  </si>
  <si>
    <t>№ 20 (2)</t>
  </si>
  <si>
    <r>
      <t>-</t>
    </r>
    <r>
      <rPr>
        <b/>
        <i/>
        <sz val="11"/>
        <color theme="1"/>
        <rFont val="Calibri"/>
        <family val="2"/>
        <scheme val="minor"/>
      </rPr>
      <t>len</t>
    </r>
    <r>
      <rPr>
        <b/>
        <sz val="11"/>
        <color theme="1"/>
        <rFont val="Calibri"/>
        <family val="2"/>
        <scheme val="minor"/>
      </rPr>
      <t xml:space="preserve"> (1)</t>
    </r>
  </si>
  <si>
    <r>
      <t>-</t>
    </r>
    <r>
      <rPr>
        <b/>
        <i/>
        <sz val="11"/>
        <color theme="1"/>
        <rFont val="Calibri"/>
        <family val="2"/>
        <scheme val="minor"/>
      </rPr>
      <t>jos</t>
    </r>
    <r>
      <rPr>
        <b/>
        <sz val="11"/>
        <color theme="1"/>
        <rFont val="Calibri"/>
        <family val="2"/>
        <scheme val="minor"/>
      </rPr>
      <t>/-</t>
    </r>
    <r>
      <rPr>
        <b/>
        <i/>
        <sz val="11"/>
        <color theme="1"/>
        <rFont val="Calibri"/>
        <family val="2"/>
        <scheme val="minor"/>
      </rPr>
      <t>os</t>
    </r>
    <r>
      <rPr>
        <b/>
        <sz val="11"/>
        <color theme="1"/>
        <rFont val="Calibri"/>
        <family val="2"/>
        <scheme val="minor"/>
      </rPr>
      <t xml:space="preserve"> (1)</t>
    </r>
  </si>
  <si>
    <r>
      <t>-</t>
    </r>
    <r>
      <rPr>
        <b/>
        <i/>
        <sz val="11"/>
        <color theme="1"/>
        <rFont val="Calibri"/>
        <family val="2"/>
        <scheme val="minor"/>
      </rPr>
      <t>eš’</t>
    </r>
    <r>
      <rPr>
        <b/>
        <sz val="11"/>
        <color theme="1"/>
        <rFont val="Calibri"/>
        <family val="2"/>
        <scheme val="minor"/>
      </rPr>
      <t xml:space="preserve"> (1)</t>
    </r>
  </si>
  <si>
    <r>
      <t>-</t>
    </r>
    <r>
      <rPr>
        <b/>
        <i/>
        <sz val="11"/>
        <color theme="1"/>
        <rFont val="Calibri"/>
        <family val="2"/>
        <scheme val="minor"/>
      </rPr>
      <t>ez</t>
    </r>
    <r>
      <rPr>
        <b/>
        <sz val="11"/>
        <color theme="1"/>
        <rFont val="Calibri"/>
        <family val="2"/>
        <scheme val="minor"/>
      </rPr>
      <t>/-</t>
    </r>
    <r>
      <rPr>
        <b/>
        <i/>
        <sz val="11"/>
        <color theme="1"/>
        <rFont val="Calibri"/>
        <family val="2"/>
        <scheme val="minor"/>
      </rPr>
      <t>yz</t>
    </r>
    <r>
      <rPr>
        <b/>
        <sz val="11"/>
        <color theme="1"/>
        <rFont val="Calibri"/>
        <family val="2"/>
        <scheme val="minor"/>
      </rPr>
      <t>/-</t>
    </r>
    <r>
      <rPr>
        <b/>
        <i/>
        <sz val="11"/>
        <color theme="1"/>
        <rFont val="Calibri"/>
        <family val="2"/>
        <scheme val="minor"/>
      </rPr>
      <t>sy</t>
    </r>
    <r>
      <rPr>
        <b/>
        <sz val="11"/>
        <color theme="1"/>
        <rFont val="Calibri"/>
        <family val="2"/>
        <scheme val="minor"/>
      </rPr>
      <t xml:space="preserve"> (2)</t>
    </r>
  </si>
  <si>
    <t>Корені (2)</t>
  </si>
  <si>
    <t>Форми (4)</t>
  </si>
  <si>
    <t>Чергування (2)</t>
  </si>
  <si>
    <t>Відповідностей (22)</t>
  </si>
  <si>
    <t>Завдання 1 (7)</t>
  </si>
  <si>
    <t>«розв’язує» (1)</t>
  </si>
  <si>
    <t>«продати» (1)</t>
  </si>
  <si>
    <t>«їздив» (1)</t>
  </si>
  <si>
    <t>«дихає» (1)</t>
  </si>
  <si>
    <t>«буде пам’ятати» (1)</t>
  </si>
  <si>
    <t>Відповіді (9 балів)</t>
  </si>
  <si>
    <t>Голосні (4)</t>
  </si>
  <si>
    <t>Теорія (11 балів)</t>
  </si>
  <si>
    <t>№ 8 (1)</t>
  </si>
  <si>
    <t>№ 9 (1)</t>
  </si>
  <si>
    <t>№ 10 (1)</t>
  </si>
  <si>
    <t>Barbara (2)</t>
  </si>
  <si>
    <t>Bocardo (2)</t>
  </si>
  <si>
    <t>Baroco (2)</t>
  </si>
  <si>
    <t>Теорія (12 балів)</t>
  </si>
  <si>
    <t>Відповіді (8 балів)</t>
  </si>
  <si>
    <t>Тип складу (6)</t>
  </si>
  <si>
    <t>Гекзаметр (6)</t>
  </si>
  <si>
    <t>№ 5 (4)</t>
  </si>
  <si>
    <t>№ 6 (4)</t>
  </si>
  <si>
    <t>Пояснення (10 балів)</t>
  </si>
  <si>
    <t>Відповіді (10 балів)</t>
  </si>
  <si>
    <t>№ 20 (1)</t>
  </si>
  <si>
    <t>№ 21 (1)</t>
  </si>
  <si>
    <t>№ 22 (1)</t>
  </si>
  <si>
    <t>№ 23 (1)</t>
  </si>
  <si>
    <t>№ 24 (1)</t>
  </si>
  <si>
    <t>№ 25 (1)</t>
  </si>
  <si>
    <t>№ 26 (1)</t>
  </si>
  <si>
    <t>№ 27 (1)</t>
  </si>
  <si>
    <t>№ 28 (1)</t>
  </si>
  <si>
    <t>№ 29 (1)</t>
  </si>
  <si>
    <t>1 (0,4)</t>
  </si>
  <si>
    <t>2 (0,4)</t>
  </si>
  <si>
    <t>3 (0,4)</t>
  </si>
  <si>
    <t>4 (0,4)</t>
  </si>
  <si>
    <t>5 (0,4)</t>
  </si>
  <si>
    <t>6 (0,4)</t>
  </si>
  <si>
    <t>7 (0,4)</t>
  </si>
  <si>
    <t>8 (0,4)</t>
  </si>
  <si>
    <t>9 (0,4)</t>
  </si>
  <si>
    <t>10 (0,4)</t>
  </si>
  <si>
    <t>11 (0,4)</t>
  </si>
  <si>
    <t>12 (0,4)</t>
  </si>
  <si>
    <t>13 (0,4)</t>
  </si>
  <si>
    <t>14 (0,4)</t>
  </si>
  <si>
    <t>15 (0,4)</t>
  </si>
  <si>
    <t>16 (0,4)</t>
  </si>
  <si>
    <t>17 (0,4)</t>
  </si>
  <si>
    <t>18 (0,4)</t>
  </si>
  <si>
    <t>19 (0,4)</t>
  </si>
  <si>
    <t>20 (0,4)</t>
  </si>
  <si>
    <t>21 (0,4)</t>
  </si>
  <si>
    <t>22 (0,4)</t>
  </si>
  <si>
    <t>23 (0,4)</t>
  </si>
  <si>
    <t>24 (0,4)</t>
  </si>
  <si>
    <t>25 (0,4)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</si>
</sst>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5" fillId="0" borderId="5" xfId="0" quotePrefix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4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9AE4-1629-F34F-8953-D5C61FAE7657}">
  <sheetPr>
    <tabColor theme="9" tint="0.39997558519241921"/>
    <pageSetUpPr fitToPage="1"/>
  </sheetPr>
  <dimension ref="A1:O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4" width="14.6640625" style="5" customWidth="1"/>
    <col min="15" max="15" width="12.6640625" style="4" customWidth="1"/>
    <col min="16" max="16384" width="8.83203125" style="4"/>
  </cols>
  <sheetData>
    <row r="1" spans="1:15" s="3" customFormat="1" ht="20" customHeight="1" x14ac:dyDescent="0.2">
      <c r="A1" s="22" t="s">
        <v>5</v>
      </c>
      <c r="B1" s="24" t="s">
        <v>24</v>
      </c>
      <c r="C1" s="25"/>
      <c r="D1" s="25"/>
      <c r="E1" s="25"/>
      <c r="F1" s="25"/>
      <c r="G1" s="25"/>
      <c r="H1" s="24" t="s">
        <v>25</v>
      </c>
      <c r="I1" s="25"/>
      <c r="J1" s="25"/>
      <c r="K1" s="25"/>
      <c r="L1" s="25"/>
      <c r="M1" s="25"/>
      <c r="N1" s="25"/>
      <c r="O1" s="22" t="s">
        <v>3</v>
      </c>
    </row>
    <row r="2" spans="1:15" s="3" customFormat="1" ht="40.25" customHeight="1" x14ac:dyDescent="0.2">
      <c r="A2" s="23"/>
      <c r="B2" s="12" t="s">
        <v>35</v>
      </c>
      <c r="C2" s="7" t="s">
        <v>29</v>
      </c>
      <c r="D2" s="12" t="s">
        <v>36</v>
      </c>
      <c r="E2" s="7" t="s">
        <v>30</v>
      </c>
      <c r="F2" s="12" t="s">
        <v>37</v>
      </c>
      <c r="G2" s="12" t="s">
        <v>38</v>
      </c>
      <c r="H2" s="8" t="s">
        <v>26</v>
      </c>
      <c r="I2" s="8" t="s">
        <v>27</v>
      </c>
      <c r="J2" s="8" t="s">
        <v>31</v>
      </c>
      <c r="K2" s="8" t="s">
        <v>32</v>
      </c>
      <c r="L2" s="8" t="s">
        <v>28</v>
      </c>
      <c r="M2" s="8" t="s">
        <v>33</v>
      </c>
      <c r="N2" s="8" t="s">
        <v>34</v>
      </c>
      <c r="O2" s="26"/>
    </row>
    <row r="3" spans="1:15" ht="20" customHeight="1" x14ac:dyDescent="0.2">
      <c r="A3" s="11" t="s">
        <v>15</v>
      </c>
      <c r="B3" s="6">
        <v>1</v>
      </c>
      <c r="C3" s="6">
        <v>1</v>
      </c>
      <c r="D3" s="6">
        <v>1</v>
      </c>
      <c r="E3" s="6">
        <v>0</v>
      </c>
      <c r="F3" s="6">
        <v>1</v>
      </c>
      <c r="G3" s="6">
        <v>2</v>
      </c>
      <c r="H3" s="6">
        <v>1</v>
      </c>
      <c r="I3" s="6">
        <v>1</v>
      </c>
      <c r="J3" s="6">
        <v>1</v>
      </c>
      <c r="K3" s="6">
        <v>1</v>
      </c>
      <c r="L3" s="6">
        <v>0</v>
      </c>
      <c r="M3" s="6">
        <v>0</v>
      </c>
      <c r="N3" s="6">
        <v>0</v>
      </c>
      <c r="O3" s="9">
        <f>ROUND(SUM(B3:N3)-0.001, 0)</f>
        <v>10</v>
      </c>
    </row>
    <row r="4" spans="1:15" ht="20" customHeight="1" x14ac:dyDescent="0.2">
      <c r="A4" s="11" t="s">
        <v>10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2</v>
      </c>
      <c r="H4" s="6">
        <v>1</v>
      </c>
      <c r="I4" s="6">
        <v>1</v>
      </c>
      <c r="J4" s="6">
        <v>1</v>
      </c>
      <c r="K4" s="6">
        <v>3</v>
      </c>
      <c r="L4" s="6">
        <v>0</v>
      </c>
      <c r="M4" s="6">
        <v>0</v>
      </c>
      <c r="N4" s="6">
        <v>0</v>
      </c>
      <c r="O4" s="9">
        <f t="shared" ref="O4:O20" si="0">ROUND(SUM(B4:N4)-0.001, 0)</f>
        <v>13</v>
      </c>
    </row>
    <row r="5" spans="1:15" ht="20" customHeight="1" x14ac:dyDescent="0.2">
      <c r="A5" s="11" t="s">
        <v>18</v>
      </c>
      <c r="B5" s="6">
        <v>1</v>
      </c>
      <c r="C5" s="6">
        <v>1</v>
      </c>
      <c r="D5" s="6">
        <v>1</v>
      </c>
      <c r="E5" s="6">
        <v>0</v>
      </c>
      <c r="F5" s="6">
        <v>0</v>
      </c>
      <c r="G5" s="6">
        <v>0</v>
      </c>
      <c r="H5" s="6">
        <v>1</v>
      </c>
      <c r="I5" s="6">
        <v>0.5</v>
      </c>
      <c r="J5" s="6">
        <v>1</v>
      </c>
      <c r="K5" s="6">
        <v>1</v>
      </c>
      <c r="L5" s="6">
        <v>2</v>
      </c>
      <c r="M5" s="6">
        <v>1</v>
      </c>
      <c r="N5" s="6">
        <v>2</v>
      </c>
      <c r="O5" s="9">
        <f t="shared" si="0"/>
        <v>11</v>
      </c>
    </row>
    <row r="6" spans="1:15" ht="20" customHeight="1" x14ac:dyDescent="0.2">
      <c r="A6" s="11" t="s">
        <v>7</v>
      </c>
      <c r="B6" s="6">
        <v>0.5</v>
      </c>
      <c r="C6" s="6">
        <v>1</v>
      </c>
      <c r="D6" s="6">
        <v>1</v>
      </c>
      <c r="E6" s="6">
        <v>0</v>
      </c>
      <c r="F6" s="6">
        <v>1</v>
      </c>
      <c r="G6" s="6">
        <v>2</v>
      </c>
      <c r="H6" s="6">
        <v>1</v>
      </c>
      <c r="I6" s="6">
        <v>1</v>
      </c>
      <c r="J6" s="6">
        <v>1</v>
      </c>
      <c r="K6" s="6">
        <v>1</v>
      </c>
      <c r="L6" s="6">
        <v>2</v>
      </c>
      <c r="M6" s="6">
        <v>2</v>
      </c>
      <c r="N6" s="6">
        <v>0</v>
      </c>
      <c r="O6" s="9">
        <f t="shared" si="0"/>
        <v>13</v>
      </c>
    </row>
    <row r="7" spans="1:15" ht="20" customHeight="1" x14ac:dyDescent="0.2">
      <c r="A7" s="11" t="s">
        <v>21</v>
      </c>
      <c r="B7" s="6">
        <v>1</v>
      </c>
      <c r="C7" s="6">
        <v>1</v>
      </c>
      <c r="D7" s="6">
        <v>1</v>
      </c>
      <c r="E7" s="6">
        <v>0</v>
      </c>
      <c r="F7" s="6">
        <v>1</v>
      </c>
      <c r="G7" s="6">
        <v>2</v>
      </c>
      <c r="H7" s="6">
        <v>1</v>
      </c>
      <c r="I7" s="6">
        <v>1</v>
      </c>
      <c r="J7" s="6">
        <v>1</v>
      </c>
      <c r="K7" s="6">
        <v>3</v>
      </c>
      <c r="L7" s="6">
        <v>2</v>
      </c>
      <c r="M7" s="6">
        <v>0</v>
      </c>
      <c r="N7" s="6">
        <v>2</v>
      </c>
      <c r="O7" s="9">
        <f t="shared" si="0"/>
        <v>16</v>
      </c>
    </row>
    <row r="8" spans="1:15" ht="20" customHeight="1" x14ac:dyDescent="0.2">
      <c r="A8" s="11" t="s">
        <v>12</v>
      </c>
      <c r="B8" s="6">
        <v>1</v>
      </c>
      <c r="C8" s="6">
        <v>1</v>
      </c>
      <c r="D8" s="6">
        <v>1</v>
      </c>
      <c r="E8" s="6">
        <v>0</v>
      </c>
      <c r="F8" s="6">
        <v>0</v>
      </c>
      <c r="G8" s="6">
        <v>1</v>
      </c>
      <c r="H8" s="6">
        <v>0.5</v>
      </c>
      <c r="I8" s="6">
        <v>1</v>
      </c>
      <c r="J8" s="6">
        <v>1</v>
      </c>
      <c r="K8" s="6">
        <v>0</v>
      </c>
      <c r="L8" s="6">
        <v>1</v>
      </c>
      <c r="M8" s="6">
        <v>0</v>
      </c>
      <c r="N8" s="6">
        <v>1</v>
      </c>
      <c r="O8" s="9">
        <f t="shared" si="0"/>
        <v>8</v>
      </c>
    </row>
    <row r="9" spans="1:15" ht="20" customHeight="1" x14ac:dyDescent="0.2">
      <c r="A9" s="11" t="s">
        <v>14</v>
      </c>
      <c r="B9" s="6">
        <v>1</v>
      </c>
      <c r="C9" s="6">
        <v>1</v>
      </c>
      <c r="D9" s="6">
        <v>1</v>
      </c>
      <c r="E9" s="6">
        <v>0</v>
      </c>
      <c r="F9" s="6">
        <v>1</v>
      </c>
      <c r="G9" s="6">
        <v>2</v>
      </c>
      <c r="H9" s="6">
        <v>1</v>
      </c>
      <c r="I9" s="6">
        <v>1</v>
      </c>
      <c r="J9" s="6">
        <v>1</v>
      </c>
      <c r="K9" s="6">
        <v>1</v>
      </c>
      <c r="L9" s="6">
        <v>2</v>
      </c>
      <c r="M9" s="6">
        <v>2</v>
      </c>
      <c r="N9" s="6">
        <v>2</v>
      </c>
      <c r="O9" s="9">
        <f t="shared" si="0"/>
        <v>16</v>
      </c>
    </row>
    <row r="10" spans="1:15" ht="20" customHeight="1" x14ac:dyDescent="0.2">
      <c r="A10" s="11" t="s">
        <v>16</v>
      </c>
      <c r="B10" s="6">
        <v>1</v>
      </c>
      <c r="C10" s="6">
        <v>1</v>
      </c>
      <c r="D10" s="6">
        <v>1</v>
      </c>
      <c r="E10" s="6">
        <v>0</v>
      </c>
      <c r="F10" s="6">
        <v>1</v>
      </c>
      <c r="G10" s="6">
        <v>2</v>
      </c>
      <c r="H10" s="6">
        <v>1</v>
      </c>
      <c r="I10" s="6">
        <v>0.5</v>
      </c>
      <c r="J10" s="6">
        <v>1</v>
      </c>
      <c r="K10" s="6">
        <v>1</v>
      </c>
      <c r="L10" s="6">
        <v>2</v>
      </c>
      <c r="M10" s="6">
        <v>2</v>
      </c>
      <c r="N10" s="6">
        <v>2</v>
      </c>
      <c r="O10" s="9">
        <f t="shared" si="0"/>
        <v>15</v>
      </c>
    </row>
    <row r="11" spans="1:15" ht="20" customHeight="1" x14ac:dyDescent="0.2">
      <c r="A11" s="11" t="s">
        <v>6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2</v>
      </c>
      <c r="H11" s="6">
        <v>1</v>
      </c>
      <c r="I11" s="6">
        <v>1</v>
      </c>
      <c r="J11" s="6">
        <v>1</v>
      </c>
      <c r="K11" s="6">
        <v>1</v>
      </c>
      <c r="L11" s="6">
        <v>2</v>
      </c>
      <c r="M11" s="6">
        <v>2</v>
      </c>
      <c r="N11" s="6">
        <v>1</v>
      </c>
      <c r="O11" s="9">
        <f t="shared" si="0"/>
        <v>16</v>
      </c>
    </row>
    <row r="12" spans="1:15" ht="20" customHeight="1" x14ac:dyDescent="0.2">
      <c r="A12" s="11" t="s">
        <v>20</v>
      </c>
      <c r="B12" s="6">
        <v>1</v>
      </c>
      <c r="C12" s="6">
        <v>1</v>
      </c>
      <c r="D12" s="6">
        <v>1</v>
      </c>
      <c r="E12" s="6">
        <v>0</v>
      </c>
      <c r="F12" s="6">
        <v>1</v>
      </c>
      <c r="G12" s="6">
        <v>2</v>
      </c>
      <c r="H12" s="6">
        <v>1</v>
      </c>
      <c r="I12" s="6">
        <v>1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9">
        <f t="shared" si="0"/>
        <v>10</v>
      </c>
    </row>
    <row r="13" spans="1:15" ht="20" customHeight="1" x14ac:dyDescent="0.2">
      <c r="A13" s="11" t="s">
        <v>19</v>
      </c>
      <c r="B13" s="6">
        <v>1</v>
      </c>
      <c r="C13" s="6">
        <v>1</v>
      </c>
      <c r="D13" s="6">
        <v>1</v>
      </c>
      <c r="E13" s="6">
        <v>0</v>
      </c>
      <c r="F13" s="6">
        <v>0</v>
      </c>
      <c r="G13" s="6">
        <v>1</v>
      </c>
      <c r="H13" s="6">
        <v>0.5</v>
      </c>
      <c r="I13" s="6">
        <v>1</v>
      </c>
      <c r="J13" s="6">
        <v>1</v>
      </c>
      <c r="K13" s="6">
        <v>1</v>
      </c>
      <c r="L13" s="6">
        <v>0</v>
      </c>
      <c r="M13" s="6">
        <v>1</v>
      </c>
      <c r="N13" s="6">
        <v>2</v>
      </c>
      <c r="O13" s="9">
        <f t="shared" si="0"/>
        <v>10</v>
      </c>
    </row>
    <row r="14" spans="1:15" ht="20" customHeight="1" x14ac:dyDescent="0.2">
      <c r="A14" s="11" t="s">
        <v>8</v>
      </c>
      <c r="B14" s="6">
        <v>1</v>
      </c>
      <c r="C14" s="6">
        <v>1</v>
      </c>
      <c r="D14" s="6">
        <v>1</v>
      </c>
      <c r="E14" s="6">
        <v>0</v>
      </c>
      <c r="F14" s="6">
        <v>0.5</v>
      </c>
      <c r="G14" s="6">
        <v>2</v>
      </c>
      <c r="H14" s="6">
        <v>1</v>
      </c>
      <c r="I14" s="6">
        <v>0.5</v>
      </c>
      <c r="J14" s="6">
        <v>1</v>
      </c>
      <c r="K14" s="6">
        <v>1</v>
      </c>
      <c r="L14" s="6">
        <v>2</v>
      </c>
      <c r="M14" s="6">
        <v>2</v>
      </c>
      <c r="N14" s="6">
        <v>1</v>
      </c>
      <c r="O14" s="9">
        <f t="shared" si="0"/>
        <v>14</v>
      </c>
    </row>
    <row r="15" spans="1:15" ht="20" customHeight="1" x14ac:dyDescent="0.2">
      <c r="A15" s="11" t="s">
        <v>17</v>
      </c>
      <c r="B15" s="6">
        <v>1</v>
      </c>
      <c r="C15" s="6">
        <v>1</v>
      </c>
      <c r="D15" s="6">
        <v>1</v>
      </c>
      <c r="E15" s="6">
        <v>2</v>
      </c>
      <c r="F15" s="6">
        <v>0</v>
      </c>
      <c r="G15" s="6">
        <v>1</v>
      </c>
      <c r="H15" s="6">
        <v>1</v>
      </c>
      <c r="I15" s="6">
        <v>1</v>
      </c>
      <c r="J15" s="6">
        <v>1</v>
      </c>
      <c r="K15" s="6">
        <v>3</v>
      </c>
      <c r="L15" s="6">
        <v>2</v>
      </c>
      <c r="M15" s="6">
        <v>0</v>
      </c>
      <c r="N15" s="6">
        <v>2</v>
      </c>
      <c r="O15" s="9">
        <f t="shared" si="0"/>
        <v>16</v>
      </c>
    </row>
    <row r="16" spans="1:15" ht="20" customHeight="1" x14ac:dyDescent="0.2">
      <c r="A16" s="11" t="s">
        <v>22</v>
      </c>
      <c r="B16" s="6">
        <v>1</v>
      </c>
      <c r="C16" s="6">
        <v>0</v>
      </c>
      <c r="D16" s="6">
        <v>1</v>
      </c>
      <c r="E16" s="6">
        <v>1</v>
      </c>
      <c r="F16" s="6">
        <v>1</v>
      </c>
      <c r="G16" s="6">
        <v>0</v>
      </c>
      <c r="H16" s="6">
        <v>1</v>
      </c>
      <c r="I16" s="6">
        <v>0.5</v>
      </c>
      <c r="J16" s="6">
        <v>1</v>
      </c>
      <c r="K16" s="6">
        <v>1</v>
      </c>
      <c r="L16" s="6">
        <v>0</v>
      </c>
      <c r="M16" s="6">
        <v>0</v>
      </c>
      <c r="N16" s="6">
        <v>0</v>
      </c>
      <c r="O16" s="9">
        <f t="shared" si="0"/>
        <v>7</v>
      </c>
    </row>
    <row r="17" spans="1:15" ht="20" customHeight="1" x14ac:dyDescent="0.2">
      <c r="A17" s="11" t="s">
        <v>11</v>
      </c>
      <c r="B17" s="6">
        <v>1</v>
      </c>
      <c r="C17" s="6">
        <v>1</v>
      </c>
      <c r="D17" s="6">
        <v>1</v>
      </c>
      <c r="E17" s="6">
        <v>2</v>
      </c>
      <c r="F17" s="6">
        <v>1</v>
      </c>
      <c r="G17" s="6">
        <v>2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0</v>
      </c>
      <c r="N17" s="6">
        <v>0</v>
      </c>
      <c r="O17" s="9">
        <f t="shared" si="0"/>
        <v>12</v>
      </c>
    </row>
    <row r="18" spans="1:15" ht="20" customHeight="1" x14ac:dyDescent="0.2">
      <c r="A18" s="11" t="s">
        <v>23</v>
      </c>
      <c r="B18" s="6">
        <v>1</v>
      </c>
      <c r="C18" s="6">
        <v>0</v>
      </c>
      <c r="D18" s="6">
        <v>1</v>
      </c>
      <c r="E18" s="6">
        <v>0</v>
      </c>
      <c r="F18" s="6">
        <v>1</v>
      </c>
      <c r="G18" s="6">
        <v>2</v>
      </c>
      <c r="H18" s="6">
        <v>1</v>
      </c>
      <c r="I18" s="6">
        <v>0.5</v>
      </c>
      <c r="J18" s="6">
        <v>1</v>
      </c>
      <c r="K18" s="6">
        <v>1</v>
      </c>
      <c r="L18" s="6">
        <v>2</v>
      </c>
      <c r="M18" s="6">
        <v>0</v>
      </c>
      <c r="N18" s="6">
        <v>1</v>
      </c>
      <c r="O18" s="9">
        <f t="shared" si="0"/>
        <v>11</v>
      </c>
    </row>
    <row r="19" spans="1:15" ht="20" customHeight="1" x14ac:dyDescent="0.2">
      <c r="A19" s="11" t="s">
        <v>13</v>
      </c>
      <c r="B19" s="6">
        <v>1</v>
      </c>
      <c r="C19" s="6">
        <v>1</v>
      </c>
      <c r="D19" s="6">
        <v>0.5</v>
      </c>
      <c r="E19" s="6">
        <v>0</v>
      </c>
      <c r="F19" s="6">
        <v>1</v>
      </c>
      <c r="G19" s="6">
        <v>1</v>
      </c>
      <c r="H19" s="6">
        <v>1</v>
      </c>
      <c r="I19" s="6">
        <v>0.5</v>
      </c>
      <c r="J19" s="6">
        <v>1</v>
      </c>
      <c r="K19" s="6">
        <v>2</v>
      </c>
      <c r="L19" s="6">
        <v>2</v>
      </c>
      <c r="M19" s="6">
        <v>1</v>
      </c>
      <c r="N19" s="6">
        <v>2</v>
      </c>
      <c r="O19" s="9">
        <f t="shared" si="0"/>
        <v>14</v>
      </c>
    </row>
    <row r="20" spans="1:15" ht="20" customHeight="1" x14ac:dyDescent="0.2">
      <c r="A20" s="11" t="s">
        <v>9</v>
      </c>
      <c r="B20" s="6">
        <v>1</v>
      </c>
      <c r="C20" s="6">
        <v>1</v>
      </c>
      <c r="D20" s="6">
        <v>1</v>
      </c>
      <c r="E20" s="6">
        <v>0</v>
      </c>
      <c r="F20" s="6">
        <v>1</v>
      </c>
      <c r="G20" s="6">
        <v>2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0</v>
      </c>
      <c r="N20" s="6">
        <v>2</v>
      </c>
      <c r="O20" s="9">
        <f t="shared" si="0"/>
        <v>13</v>
      </c>
    </row>
  </sheetData>
  <sortState ref="A3:O20">
    <sortCondition ref="A3:A20"/>
  </sortState>
  <mergeCells count="4">
    <mergeCell ref="A1:A2"/>
    <mergeCell ref="B1:G1"/>
    <mergeCell ref="H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0BBF-4933-5E47-ADF0-8850F44EFED7}">
  <sheetPr>
    <tabColor theme="9" tint="0.39997558519241921"/>
    <pageSetUpPr fitToPage="1"/>
  </sheetPr>
  <dimension ref="A1:L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4" width="14.6640625" style="5" customWidth="1"/>
    <col min="5" max="5" width="14.6640625" style="15" customWidth="1"/>
    <col min="6" max="11" width="14.6640625" style="5" customWidth="1"/>
    <col min="12" max="12" width="12.6640625" style="4" customWidth="1"/>
    <col min="13" max="16384" width="8.83203125" style="4"/>
  </cols>
  <sheetData>
    <row r="1" spans="1:12" s="3" customFormat="1" ht="20" customHeight="1" x14ac:dyDescent="0.2">
      <c r="A1" s="22" t="s">
        <v>5</v>
      </c>
      <c r="B1" s="24" t="s">
        <v>24</v>
      </c>
      <c r="C1" s="25"/>
      <c r="D1" s="25"/>
      <c r="E1" s="24" t="s">
        <v>25</v>
      </c>
      <c r="F1" s="25"/>
      <c r="G1" s="25"/>
      <c r="H1" s="25"/>
      <c r="I1" s="25"/>
      <c r="J1" s="25"/>
      <c r="K1" s="25"/>
      <c r="L1" s="22" t="s">
        <v>3</v>
      </c>
    </row>
    <row r="2" spans="1:12" s="3" customFormat="1" ht="40.25" customHeight="1" x14ac:dyDescent="0.2">
      <c r="A2" s="23"/>
      <c r="B2" s="7" t="s">
        <v>39</v>
      </c>
      <c r="C2" s="7" t="s">
        <v>40</v>
      </c>
      <c r="D2" s="7" t="s">
        <v>41</v>
      </c>
      <c r="E2" s="13" t="s">
        <v>42</v>
      </c>
      <c r="F2" s="8" t="s">
        <v>43</v>
      </c>
      <c r="G2" s="8" t="s">
        <v>44</v>
      </c>
      <c r="H2" s="8" t="s">
        <v>45</v>
      </c>
      <c r="I2" s="8" t="s">
        <v>46</v>
      </c>
      <c r="J2" s="8" t="s">
        <v>47</v>
      </c>
      <c r="K2" s="8" t="s">
        <v>48</v>
      </c>
      <c r="L2" s="26"/>
    </row>
    <row r="3" spans="1:12" ht="20" customHeight="1" x14ac:dyDescent="0.2">
      <c r="A3" s="16" t="s">
        <v>15</v>
      </c>
      <c r="B3" s="17"/>
      <c r="C3" s="17"/>
      <c r="D3" s="17"/>
      <c r="E3" s="18"/>
      <c r="F3" s="20">
        <f>MAX(0, E3-1)/3</f>
        <v>0</v>
      </c>
      <c r="G3" s="17"/>
      <c r="H3" s="17"/>
      <c r="I3" s="17"/>
      <c r="J3" s="17"/>
      <c r="K3" s="17"/>
      <c r="L3" s="19">
        <f>ROUND(SUM(B3:K3)-E3-0.001, 0)</f>
        <v>0</v>
      </c>
    </row>
    <row r="4" spans="1:12" ht="20" customHeight="1" x14ac:dyDescent="0.2">
      <c r="A4" s="11" t="s">
        <v>10</v>
      </c>
      <c r="B4" s="6">
        <v>2</v>
      </c>
      <c r="C4" s="6">
        <v>4</v>
      </c>
      <c r="D4" s="6">
        <v>2</v>
      </c>
      <c r="E4" s="14">
        <v>22</v>
      </c>
      <c r="F4" s="21">
        <f t="shared" ref="F4:F20" si="0">MAX(0, E4-1)/3</f>
        <v>7</v>
      </c>
      <c r="G4" s="6">
        <v>1</v>
      </c>
      <c r="H4" s="6">
        <v>1</v>
      </c>
      <c r="I4" s="6">
        <v>0</v>
      </c>
      <c r="J4" s="6">
        <v>1</v>
      </c>
      <c r="K4" s="6">
        <v>1</v>
      </c>
      <c r="L4" s="9">
        <f t="shared" ref="L4:L20" si="1">ROUND(SUM(B4:K4)-E4-0.001, 0)</f>
        <v>19</v>
      </c>
    </row>
    <row r="5" spans="1:12" ht="20" customHeight="1" x14ac:dyDescent="0.2">
      <c r="A5" s="11" t="s">
        <v>18</v>
      </c>
      <c r="B5" s="6">
        <v>0</v>
      </c>
      <c r="C5" s="6">
        <v>0</v>
      </c>
      <c r="D5" s="6">
        <v>0</v>
      </c>
      <c r="E5" s="14">
        <v>0</v>
      </c>
      <c r="F5" s="21">
        <f t="shared" si="0"/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9">
        <f t="shared" si="1"/>
        <v>0</v>
      </c>
    </row>
    <row r="6" spans="1:12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14">
        <v>0</v>
      </c>
      <c r="F6" s="21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9">
        <f t="shared" si="1"/>
        <v>0</v>
      </c>
    </row>
    <row r="7" spans="1:12" ht="20" customHeight="1" x14ac:dyDescent="0.2">
      <c r="A7" s="11" t="s">
        <v>21</v>
      </c>
      <c r="B7" s="6">
        <v>0</v>
      </c>
      <c r="C7" s="6">
        <v>4</v>
      </c>
      <c r="D7" s="6">
        <v>2</v>
      </c>
      <c r="E7" s="14">
        <v>21</v>
      </c>
      <c r="F7" s="21">
        <f t="shared" si="0"/>
        <v>6.666666666666667</v>
      </c>
      <c r="G7" s="6">
        <v>1</v>
      </c>
      <c r="H7" s="6">
        <v>1</v>
      </c>
      <c r="I7" s="6">
        <v>0</v>
      </c>
      <c r="J7" s="6">
        <v>0</v>
      </c>
      <c r="K7" s="6">
        <v>1</v>
      </c>
      <c r="L7" s="9">
        <f t="shared" si="1"/>
        <v>16</v>
      </c>
    </row>
    <row r="8" spans="1:12" ht="20" customHeight="1" x14ac:dyDescent="0.2">
      <c r="A8" s="16" t="s">
        <v>12</v>
      </c>
      <c r="B8" s="17"/>
      <c r="C8" s="17"/>
      <c r="D8" s="17"/>
      <c r="E8" s="18"/>
      <c r="F8" s="20">
        <f t="shared" si="0"/>
        <v>0</v>
      </c>
      <c r="G8" s="17"/>
      <c r="H8" s="17"/>
      <c r="I8" s="17"/>
      <c r="J8" s="17"/>
      <c r="K8" s="17"/>
      <c r="L8" s="19">
        <f t="shared" si="1"/>
        <v>0</v>
      </c>
    </row>
    <row r="9" spans="1:12" ht="20" customHeight="1" x14ac:dyDescent="0.2">
      <c r="A9" s="11" t="s">
        <v>14</v>
      </c>
      <c r="B9" s="6">
        <v>0</v>
      </c>
      <c r="C9" s="6">
        <v>0</v>
      </c>
      <c r="D9" s="6">
        <v>0</v>
      </c>
      <c r="E9" s="14">
        <v>1</v>
      </c>
      <c r="F9" s="21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9">
        <f t="shared" si="1"/>
        <v>0</v>
      </c>
    </row>
    <row r="10" spans="1:12" ht="20" customHeight="1" x14ac:dyDescent="0.2">
      <c r="A10" s="11" t="s">
        <v>16</v>
      </c>
      <c r="B10" s="6">
        <v>2</v>
      </c>
      <c r="C10" s="6">
        <v>4</v>
      </c>
      <c r="D10" s="6">
        <v>2</v>
      </c>
      <c r="E10" s="14">
        <v>21</v>
      </c>
      <c r="F10" s="21">
        <f t="shared" si="0"/>
        <v>6.666666666666667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9">
        <f t="shared" si="1"/>
        <v>20</v>
      </c>
    </row>
    <row r="11" spans="1:12" ht="20" customHeight="1" x14ac:dyDescent="0.2">
      <c r="A11" s="16" t="s">
        <v>6</v>
      </c>
      <c r="B11" s="17"/>
      <c r="C11" s="17"/>
      <c r="D11" s="17"/>
      <c r="E11" s="18"/>
      <c r="F11" s="20">
        <f t="shared" si="0"/>
        <v>0</v>
      </c>
      <c r="G11" s="17"/>
      <c r="H11" s="17"/>
      <c r="I11" s="17"/>
      <c r="J11" s="17"/>
      <c r="K11" s="17"/>
      <c r="L11" s="19">
        <f t="shared" si="1"/>
        <v>0</v>
      </c>
    </row>
    <row r="12" spans="1:12" ht="20" customHeight="1" x14ac:dyDescent="0.2">
      <c r="A12" s="16" t="s">
        <v>20</v>
      </c>
      <c r="B12" s="17"/>
      <c r="C12" s="17"/>
      <c r="D12" s="17"/>
      <c r="E12" s="18"/>
      <c r="F12" s="20">
        <f t="shared" si="0"/>
        <v>0</v>
      </c>
      <c r="G12" s="17"/>
      <c r="H12" s="17"/>
      <c r="I12" s="17"/>
      <c r="J12" s="17"/>
      <c r="K12" s="17"/>
      <c r="L12" s="19">
        <f t="shared" si="1"/>
        <v>0</v>
      </c>
    </row>
    <row r="13" spans="1:12" ht="20" customHeight="1" x14ac:dyDescent="0.2">
      <c r="A13" s="11" t="s">
        <v>19</v>
      </c>
      <c r="B13" s="6">
        <v>0</v>
      </c>
      <c r="C13" s="6">
        <v>0</v>
      </c>
      <c r="D13" s="6">
        <v>0</v>
      </c>
      <c r="E13" s="14">
        <v>0</v>
      </c>
      <c r="F13" s="21">
        <f t="shared" si="0"/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9">
        <f t="shared" si="1"/>
        <v>0</v>
      </c>
    </row>
    <row r="14" spans="1:12" ht="20" customHeight="1" x14ac:dyDescent="0.2">
      <c r="A14" s="11" t="s">
        <v>8</v>
      </c>
      <c r="B14" s="6">
        <v>0</v>
      </c>
      <c r="C14" s="6">
        <v>0</v>
      </c>
      <c r="D14" s="6">
        <v>0</v>
      </c>
      <c r="E14" s="14">
        <v>1</v>
      </c>
      <c r="F14" s="21">
        <f t="shared" si="0"/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9">
        <f t="shared" si="1"/>
        <v>0</v>
      </c>
    </row>
    <row r="15" spans="1:12" ht="20" customHeight="1" x14ac:dyDescent="0.2">
      <c r="A15" s="11" t="s">
        <v>17</v>
      </c>
      <c r="B15" s="6">
        <v>2</v>
      </c>
      <c r="C15" s="6">
        <v>4</v>
      </c>
      <c r="D15" s="6">
        <v>2</v>
      </c>
      <c r="E15" s="14">
        <v>22</v>
      </c>
      <c r="F15" s="21">
        <f t="shared" si="0"/>
        <v>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9">
        <f t="shared" si="1"/>
        <v>20</v>
      </c>
    </row>
    <row r="16" spans="1:12" ht="20" customHeight="1" x14ac:dyDescent="0.2">
      <c r="A16" s="16" t="s">
        <v>22</v>
      </c>
      <c r="B16" s="17"/>
      <c r="C16" s="17"/>
      <c r="D16" s="17"/>
      <c r="E16" s="18"/>
      <c r="F16" s="20">
        <f t="shared" si="0"/>
        <v>0</v>
      </c>
      <c r="G16" s="17"/>
      <c r="H16" s="17"/>
      <c r="I16" s="17"/>
      <c r="J16" s="17"/>
      <c r="K16" s="17"/>
      <c r="L16" s="19">
        <f t="shared" si="1"/>
        <v>0</v>
      </c>
    </row>
    <row r="17" spans="1:12" ht="20" customHeight="1" x14ac:dyDescent="0.2">
      <c r="A17" s="11" t="s">
        <v>11</v>
      </c>
      <c r="B17" s="6">
        <v>1</v>
      </c>
      <c r="C17" s="6">
        <v>4</v>
      </c>
      <c r="D17" s="6">
        <v>2</v>
      </c>
      <c r="E17" s="14">
        <v>22</v>
      </c>
      <c r="F17" s="21">
        <f t="shared" si="0"/>
        <v>7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9">
        <f t="shared" si="1"/>
        <v>19</v>
      </c>
    </row>
    <row r="18" spans="1:12" ht="20" customHeight="1" x14ac:dyDescent="0.2">
      <c r="A18" s="16" t="s">
        <v>23</v>
      </c>
      <c r="B18" s="17"/>
      <c r="C18" s="17"/>
      <c r="D18" s="17"/>
      <c r="E18" s="18"/>
      <c r="F18" s="20">
        <f t="shared" si="0"/>
        <v>0</v>
      </c>
      <c r="G18" s="17"/>
      <c r="H18" s="17"/>
      <c r="I18" s="17"/>
      <c r="J18" s="17"/>
      <c r="K18" s="17"/>
      <c r="L18" s="19">
        <f t="shared" si="1"/>
        <v>0</v>
      </c>
    </row>
    <row r="19" spans="1:12" ht="20" customHeight="1" x14ac:dyDescent="0.2">
      <c r="A19" s="16" t="s">
        <v>13</v>
      </c>
      <c r="B19" s="17"/>
      <c r="C19" s="17"/>
      <c r="D19" s="17"/>
      <c r="E19" s="18"/>
      <c r="F19" s="20">
        <f t="shared" si="0"/>
        <v>0</v>
      </c>
      <c r="G19" s="17"/>
      <c r="H19" s="17"/>
      <c r="I19" s="17"/>
      <c r="J19" s="17"/>
      <c r="K19" s="17"/>
      <c r="L19" s="19">
        <f t="shared" si="1"/>
        <v>0</v>
      </c>
    </row>
    <row r="20" spans="1:12" ht="20" customHeight="1" x14ac:dyDescent="0.2">
      <c r="A20" s="11" t="s">
        <v>9</v>
      </c>
      <c r="B20" s="6">
        <v>0</v>
      </c>
      <c r="C20" s="6">
        <v>0</v>
      </c>
      <c r="D20" s="6">
        <v>0</v>
      </c>
      <c r="E20" s="14">
        <v>20</v>
      </c>
      <c r="F20" s="21">
        <f t="shared" si="0"/>
        <v>6.333333333333333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9">
        <f t="shared" si="1"/>
        <v>6</v>
      </c>
    </row>
  </sheetData>
  <mergeCells count="4">
    <mergeCell ref="A1:A2"/>
    <mergeCell ref="B1:D1"/>
    <mergeCell ref="E1:K1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1AA0-D218-AE46-82FF-864ABB543243}">
  <sheetPr>
    <tabColor theme="9" tint="0.39997558519241921"/>
    <pageSetUpPr fitToPage="1"/>
  </sheetPr>
  <dimension ref="A1:AK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36" width="14.6640625" style="5" customWidth="1"/>
    <col min="37" max="37" width="12.6640625" style="4" customWidth="1"/>
    <col min="38" max="16384" width="8.83203125" style="4"/>
  </cols>
  <sheetData>
    <row r="1" spans="1:37" s="3" customFormat="1" ht="20" customHeight="1" x14ac:dyDescent="0.2">
      <c r="A1" s="22" t="s">
        <v>5</v>
      </c>
      <c r="B1" s="24" t="s">
        <v>64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4" t="s">
        <v>65</v>
      </c>
      <c r="AB1" s="25"/>
      <c r="AC1" s="25"/>
      <c r="AD1" s="25"/>
      <c r="AE1" s="25"/>
      <c r="AF1" s="25"/>
      <c r="AG1" s="25"/>
      <c r="AH1" s="25"/>
      <c r="AI1" s="25"/>
      <c r="AJ1" s="25"/>
      <c r="AK1" s="22" t="s">
        <v>3</v>
      </c>
    </row>
    <row r="2" spans="1:37" s="3" customFormat="1" ht="40.25" customHeight="1" x14ac:dyDescent="0.2">
      <c r="A2" s="23"/>
      <c r="B2" s="12" t="s">
        <v>76</v>
      </c>
      <c r="C2" s="7" t="s">
        <v>77</v>
      </c>
      <c r="D2" s="12" t="s">
        <v>78</v>
      </c>
      <c r="E2" s="12" t="s">
        <v>79</v>
      </c>
      <c r="F2" s="12" t="s">
        <v>80</v>
      </c>
      <c r="G2" s="7" t="s">
        <v>81</v>
      </c>
      <c r="H2" s="12" t="s">
        <v>82</v>
      </c>
      <c r="I2" s="12" t="s">
        <v>83</v>
      </c>
      <c r="J2" s="12" t="s">
        <v>84</v>
      </c>
      <c r="K2" s="7" t="s">
        <v>85</v>
      </c>
      <c r="L2" s="12" t="s">
        <v>86</v>
      </c>
      <c r="M2" s="12" t="s">
        <v>87</v>
      </c>
      <c r="N2" s="12" t="s">
        <v>88</v>
      </c>
      <c r="O2" s="7" t="s">
        <v>89</v>
      </c>
      <c r="P2" s="12" t="s">
        <v>90</v>
      </c>
      <c r="Q2" s="12" t="s">
        <v>91</v>
      </c>
      <c r="R2" s="7" t="s">
        <v>92</v>
      </c>
      <c r="S2" s="12" t="s">
        <v>93</v>
      </c>
      <c r="T2" s="12" t="s">
        <v>94</v>
      </c>
      <c r="U2" s="12" t="s">
        <v>95</v>
      </c>
      <c r="V2" s="7" t="s">
        <v>96</v>
      </c>
      <c r="W2" s="12" t="s">
        <v>97</v>
      </c>
      <c r="X2" s="12" t="s">
        <v>98</v>
      </c>
      <c r="Y2" s="12" t="s">
        <v>99</v>
      </c>
      <c r="Z2" s="7" t="s">
        <v>100</v>
      </c>
      <c r="AA2" s="8" t="s">
        <v>66</v>
      </c>
      <c r="AB2" s="8" t="s">
        <v>67</v>
      </c>
      <c r="AC2" s="8" t="s">
        <v>68</v>
      </c>
      <c r="AD2" s="8" t="s">
        <v>69</v>
      </c>
      <c r="AE2" s="8" t="s">
        <v>70</v>
      </c>
      <c r="AF2" s="8" t="s">
        <v>71</v>
      </c>
      <c r="AG2" s="8" t="s">
        <v>72</v>
      </c>
      <c r="AH2" s="8" t="s">
        <v>73</v>
      </c>
      <c r="AI2" s="8" t="s">
        <v>74</v>
      </c>
      <c r="AJ2" s="8" t="s">
        <v>75</v>
      </c>
      <c r="AK2" s="26"/>
    </row>
    <row r="3" spans="1:37" ht="20" customHeight="1" x14ac:dyDescent="0.2">
      <c r="A3" s="11" t="s">
        <v>15</v>
      </c>
      <c r="B3" s="6">
        <v>0</v>
      </c>
      <c r="C3" s="6">
        <v>0</v>
      </c>
      <c r="D3" s="6">
        <v>0</v>
      </c>
      <c r="E3" s="6">
        <v>0.4</v>
      </c>
      <c r="F3" s="6">
        <v>0.4</v>
      </c>
      <c r="G3" s="6">
        <v>0</v>
      </c>
      <c r="H3" s="6">
        <v>0.4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0.4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0.2</v>
      </c>
      <c r="AA3" s="21">
        <v>1</v>
      </c>
      <c r="AB3" s="21">
        <v>0.75</v>
      </c>
      <c r="AC3" s="21">
        <v>0.5</v>
      </c>
      <c r="AD3" s="21">
        <v>1</v>
      </c>
      <c r="AE3" s="21">
        <v>1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9">
        <f>ROUND(SUM(B3:AJ3)-0.001, 0)</f>
        <v>6</v>
      </c>
    </row>
    <row r="4" spans="1:37" ht="20" customHeight="1" x14ac:dyDescent="0.2">
      <c r="A4" s="11" t="s">
        <v>10</v>
      </c>
      <c r="B4" s="6">
        <v>0</v>
      </c>
      <c r="C4" s="6">
        <v>0.2</v>
      </c>
      <c r="D4" s="6">
        <v>0</v>
      </c>
      <c r="E4" s="6">
        <v>0.4</v>
      </c>
      <c r="F4" s="6">
        <v>0.4</v>
      </c>
      <c r="G4" s="6">
        <v>0.4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0.2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21">
        <v>0.5</v>
      </c>
      <c r="AB4" s="21">
        <v>1</v>
      </c>
      <c r="AC4" s="21">
        <v>0.25</v>
      </c>
      <c r="AD4" s="21">
        <v>0.75</v>
      </c>
      <c r="AE4" s="21">
        <v>0.625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9">
        <f t="shared" ref="AK4:AK20" si="0">ROUND(SUM(B4:AJ4)-0.001, 0)</f>
        <v>5</v>
      </c>
    </row>
    <row r="5" spans="1:37" ht="20" customHeight="1" x14ac:dyDescent="0.2">
      <c r="A5" s="11" t="s">
        <v>18</v>
      </c>
      <c r="B5" s="6">
        <v>0.4</v>
      </c>
      <c r="C5" s="6">
        <v>0</v>
      </c>
      <c r="D5" s="6">
        <v>0</v>
      </c>
      <c r="E5" s="6">
        <v>0</v>
      </c>
      <c r="F5" s="6">
        <v>0.4</v>
      </c>
      <c r="G5" s="6">
        <v>0.4</v>
      </c>
      <c r="H5" s="6">
        <v>0.4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0.2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21">
        <v>0.75</v>
      </c>
      <c r="AB5" s="21">
        <v>0.5</v>
      </c>
      <c r="AC5" s="21">
        <v>0.5</v>
      </c>
      <c r="AD5" s="21">
        <v>0.5</v>
      </c>
      <c r="AE5" s="21">
        <v>0.5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9">
        <f t="shared" si="0"/>
        <v>5</v>
      </c>
    </row>
    <row r="6" spans="1:37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6">
        <v>0</v>
      </c>
      <c r="F6" s="6">
        <v>0.4</v>
      </c>
      <c r="G6" s="6">
        <v>0.4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9">
        <f t="shared" si="0"/>
        <v>1</v>
      </c>
    </row>
    <row r="7" spans="1:37" ht="20" customHeight="1" x14ac:dyDescent="0.2">
      <c r="A7" s="11" t="s">
        <v>21</v>
      </c>
      <c r="B7" s="6">
        <v>0.4</v>
      </c>
      <c r="C7" s="6">
        <v>0</v>
      </c>
      <c r="D7" s="6">
        <v>0</v>
      </c>
      <c r="E7" s="6">
        <v>0.4</v>
      </c>
      <c r="F7" s="6">
        <v>0.4</v>
      </c>
      <c r="G7" s="6">
        <v>0</v>
      </c>
      <c r="H7" s="6">
        <v>0.4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0.4</v>
      </c>
      <c r="T7" s="6">
        <v>0.4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21">
        <v>1</v>
      </c>
      <c r="AB7" s="21">
        <v>0.75</v>
      </c>
      <c r="AC7" s="21">
        <v>0.5</v>
      </c>
      <c r="AD7" s="21">
        <v>0.75</v>
      </c>
      <c r="AE7" s="21">
        <v>1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9">
        <f t="shared" si="0"/>
        <v>6</v>
      </c>
    </row>
    <row r="8" spans="1:37" ht="20" customHeight="1" x14ac:dyDescent="0.2">
      <c r="A8" s="16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20"/>
      <c r="AB8" s="20"/>
      <c r="AC8" s="20"/>
      <c r="AD8" s="20"/>
      <c r="AE8" s="20"/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19">
        <f t="shared" si="0"/>
        <v>0</v>
      </c>
    </row>
    <row r="9" spans="1:37" ht="20" customHeight="1" x14ac:dyDescent="0.2">
      <c r="A9" s="11" t="s">
        <v>14</v>
      </c>
      <c r="B9" s="6">
        <v>0.4</v>
      </c>
      <c r="C9" s="6">
        <v>0</v>
      </c>
      <c r="D9" s="6">
        <v>0.2</v>
      </c>
      <c r="E9" s="6">
        <v>0.4</v>
      </c>
      <c r="F9" s="6">
        <v>0.4</v>
      </c>
      <c r="G9" s="6">
        <v>0.4</v>
      </c>
      <c r="H9" s="6">
        <v>0.2</v>
      </c>
      <c r="I9" s="6">
        <v>0</v>
      </c>
      <c r="J9" s="6">
        <v>0</v>
      </c>
      <c r="K9" s="6">
        <v>0</v>
      </c>
      <c r="L9" s="6">
        <v>0</v>
      </c>
      <c r="M9" s="6">
        <v>0.2</v>
      </c>
      <c r="N9" s="6">
        <v>0.4</v>
      </c>
      <c r="O9" s="6">
        <v>0</v>
      </c>
      <c r="P9" s="6">
        <v>0</v>
      </c>
      <c r="Q9" s="6">
        <v>0</v>
      </c>
      <c r="R9" s="6">
        <v>0</v>
      </c>
      <c r="S9" s="6">
        <v>0.4</v>
      </c>
      <c r="T9" s="6">
        <v>0.4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21">
        <v>0.75</v>
      </c>
      <c r="AB9" s="21">
        <v>0.625</v>
      </c>
      <c r="AC9" s="21">
        <v>0.25</v>
      </c>
      <c r="AD9" s="21">
        <v>0.75</v>
      </c>
      <c r="AE9" s="21">
        <v>0.625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9">
        <f t="shared" si="0"/>
        <v>6</v>
      </c>
    </row>
    <row r="10" spans="1:37" ht="20" customHeight="1" x14ac:dyDescent="0.2">
      <c r="A10" s="11" t="s">
        <v>16</v>
      </c>
      <c r="B10" s="6">
        <v>0.4</v>
      </c>
      <c r="C10" s="6">
        <v>0.2</v>
      </c>
      <c r="D10" s="6">
        <v>0</v>
      </c>
      <c r="E10" s="6">
        <v>0</v>
      </c>
      <c r="F10" s="6">
        <v>0.4</v>
      </c>
      <c r="G10" s="6">
        <v>0.4</v>
      </c>
      <c r="H10" s="6">
        <v>0.2</v>
      </c>
      <c r="I10" s="6">
        <v>0</v>
      </c>
      <c r="J10" s="6">
        <v>0</v>
      </c>
      <c r="K10" s="6">
        <v>0</v>
      </c>
      <c r="L10" s="6">
        <v>0</v>
      </c>
      <c r="M10" s="6">
        <v>0.2</v>
      </c>
      <c r="N10" s="6">
        <v>0.2</v>
      </c>
      <c r="O10" s="6">
        <v>0</v>
      </c>
      <c r="P10" s="6">
        <v>0</v>
      </c>
      <c r="Q10" s="6">
        <v>0</v>
      </c>
      <c r="R10" s="6">
        <v>0</v>
      </c>
      <c r="S10" s="6">
        <v>0.4</v>
      </c>
      <c r="T10" s="6">
        <v>0.4</v>
      </c>
      <c r="U10" s="6">
        <v>0.4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21">
        <v>1</v>
      </c>
      <c r="AB10" s="21">
        <v>0.75</v>
      </c>
      <c r="AC10" s="21">
        <v>1</v>
      </c>
      <c r="AD10" s="21">
        <v>0.5</v>
      </c>
      <c r="AE10" s="21">
        <v>0.75</v>
      </c>
      <c r="AF10" s="21">
        <v>0</v>
      </c>
      <c r="AG10" s="21">
        <v>0.33333333333333331</v>
      </c>
      <c r="AH10" s="21">
        <v>1</v>
      </c>
      <c r="AI10" s="21">
        <v>0</v>
      </c>
      <c r="AJ10" s="21">
        <v>0.33333333333333331</v>
      </c>
      <c r="AK10" s="9">
        <f t="shared" si="0"/>
        <v>9</v>
      </c>
    </row>
    <row r="11" spans="1:37" ht="20" customHeight="1" x14ac:dyDescent="0.2">
      <c r="A11" s="11" t="s">
        <v>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21">
        <v>1</v>
      </c>
      <c r="AB11" s="21">
        <v>1</v>
      </c>
      <c r="AC11" s="21">
        <v>0.25</v>
      </c>
      <c r="AD11" s="21">
        <v>0.75</v>
      </c>
      <c r="AE11" s="21">
        <v>0.5</v>
      </c>
      <c r="AF11" s="21">
        <v>0.33333333333333331</v>
      </c>
      <c r="AG11" s="21">
        <v>0.33333333333333331</v>
      </c>
      <c r="AH11" s="21">
        <v>0</v>
      </c>
      <c r="AI11" s="21">
        <v>0</v>
      </c>
      <c r="AJ11" s="21">
        <v>0</v>
      </c>
      <c r="AK11" s="9">
        <f t="shared" si="0"/>
        <v>4</v>
      </c>
    </row>
    <row r="12" spans="1:37" ht="20" customHeight="1" x14ac:dyDescent="0.2">
      <c r="A12" s="11" t="s">
        <v>20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21">
        <v>0.75</v>
      </c>
      <c r="AB12" s="21">
        <v>0.625</v>
      </c>
      <c r="AC12" s="21">
        <v>0.75</v>
      </c>
      <c r="AD12" s="21">
        <v>0.75</v>
      </c>
      <c r="AE12" s="21">
        <v>1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9">
        <f t="shared" si="0"/>
        <v>4</v>
      </c>
    </row>
    <row r="13" spans="1:37" ht="20" customHeight="1" x14ac:dyDescent="0.2">
      <c r="A13" s="11" t="s">
        <v>19</v>
      </c>
      <c r="B13" s="6">
        <v>0.2</v>
      </c>
      <c r="C13" s="6">
        <v>0</v>
      </c>
      <c r="D13" s="6">
        <v>0</v>
      </c>
      <c r="E13" s="6">
        <v>0</v>
      </c>
      <c r="F13" s="6">
        <v>0.4</v>
      </c>
      <c r="G13" s="6">
        <v>0.4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0.2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0.2</v>
      </c>
      <c r="W13" s="6">
        <v>0</v>
      </c>
      <c r="X13" s="6">
        <v>0</v>
      </c>
      <c r="Y13" s="6">
        <v>0</v>
      </c>
      <c r="Z13" s="6">
        <v>0</v>
      </c>
      <c r="AA13" s="21">
        <v>0.75</v>
      </c>
      <c r="AB13" s="21">
        <v>0.75</v>
      </c>
      <c r="AC13" s="21">
        <v>0.75</v>
      </c>
      <c r="AD13" s="21">
        <v>0.75</v>
      </c>
      <c r="AE13" s="21">
        <v>1</v>
      </c>
      <c r="AF13" s="21">
        <v>0.66666666666666663</v>
      </c>
      <c r="AG13" s="21">
        <v>0</v>
      </c>
      <c r="AH13" s="21">
        <v>1</v>
      </c>
      <c r="AI13" s="21">
        <v>0.33333333333333331</v>
      </c>
      <c r="AJ13" s="21">
        <v>0.33333333333333331</v>
      </c>
      <c r="AK13" s="9">
        <f t="shared" si="0"/>
        <v>8</v>
      </c>
    </row>
    <row r="14" spans="1:37" ht="20" customHeight="1" x14ac:dyDescent="0.2">
      <c r="A14" s="11" t="s">
        <v>8</v>
      </c>
      <c r="B14" s="6">
        <v>0.4</v>
      </c>
      <c r="C14" s="6">
        <v>0</v>
      </c>
      <c r="D14" s="6">
        <v>0</v>
      </c>
      <c r="E14" s="6">
        <v>0.4</v>
      </c>
      <c r="F14" s="6">
        <v>0.4</v>
      </c>
      <c r="G14" s="6">
        <v>0.4</v>
      </c>
      <c r="H14" s="6">
        <v>0.4</v>
      </c>
      <c r="I14" s="6">
        <v>0</v>
      </c>
      <c r="J14" s="6">
        <v>0</v>
      </c>
      <c r="K14" s="6">
        <v>0.2</v>
      </c>
      <c r="L14" s="6">
        <v>0</v>
      </c>
      <c r="M14" s="6">
        <v>0.4</v>
      </c>
      <c r="N14" s="6">
        <v>0.4</v>
      </c>
      <c r="O14" s="6">
        <v>0.2</v>
      </c>
      <c r="P14" s="6">
        <v>0</v>
      </c>
      <c r="Q14" s="6">
        <v>0</v>
      </c>
      <c r="R14" s="6">
        <v>0.2</v>
      </c>
      <c r="S14" s="6">
        <v>0.4</v>
      </c>
      <c r="T14" s="6">
        <v>0</v>
      </c>
      <c r="U14" s="6">
        <v>0.4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21">
        <v>0.75</v>
      </c>
      <c r="AB14" s="21">
        <v>0.75</v>
      </c>
      <c r="AC14" s="21">
        <v>0.5</v>
      </c>
      <c r="AD14" s="21">
        <v>0.75</v>
      </c>
      <c r="AE14" s="21">
        <v>0.75</v>
      </c>
      <c r="AF14" s="21">
        <v>0.33333333333333331</v>
      </c>
      <c r="AG14" s="21">
        <v>0.33333333333333331</v>
      </c>
      <c r="AH14" s="21">
        <v>0.33333333333333331</v>
      </c>
      <c r="AI14" s="21">
        <v>0</v>
      </c>
      <c r="AJ14" s="21">
        <v>0.66666666666666663</v>
      </c>
      <c r="AK14" s="9">
        <f t="shared" si="0"/>
        <v>9</v>
      </c>
    </row>
    <row r="15" spans="1:37" ht="20" customHeight="1" x14ac:dyDescent="0.2">
      <c r="A15" s="11" t="s">
        <v>17</v>
      </c>
      <c r="B15" s="6">
        <v>0.4</v>
      </c>
      <c r="C15" s="6">
        <v>0</v>
      </c>
      <c r="D15" s="6">
        <v>0</v>
      </c>
      <c r="E15" s="6">
        <v>0</v>
      </c>
      <c r="F15" s="6">
        <v>0.4</v>
      </c>
      <c r="G15" s="6">
        <v>0</v>
      </c>
      <c r="H15" s="6">
        <v>0.4</v>
      </c>
      <c r="I15" s="6">
        <v>0</v>
      </c>
      <c r="J15" s="6">
        <v>0</v>
      </c>
      <c r="K15" s="6">
        <v>0.2</v>
      </c>
      <c r="L15" s="6">
        <v>0</v>
      </c>
      <c r="M15" s="6">
        <v>0.2</v>
      </c>
      <c r="N15" s="6">
        <v>0.2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0.2</v>
      </c>
      <c r="W15" s="6">
        <v>0</v>
      </c>
      <c r="X15" s="6">
        <v>0</v>
      </c>
      <c r="Y15" s="6">
        <v>0</v>
      </c>
      <c r="Z15" s="6">
        <v>0</v>
      </c>
      <c r="AA15" s="21">
        <v>0.75</v>
      </c>
      <c r="AB15" s="21">
        <v>0.75</v>
      </c>
      <c r="AC15" s="21">
        <v>0</v>
      </c>
      <c r="AD15" s="21">
        <v>0.75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9">
        <f t="shared" si="0"/>
        <v>4</v>
      </c>
    </row>
    <row r="16" spans="1:37" ht="20" customHeight="1" x14ac:dyDescent="0.2">
      <c r="A16" s="11" t="s">
        <v>22</v>
      </c>
      <c r="B16" s="6">
        <v>0</v>
      </c>
      <c r="C16" s="6">
        <v>0</v>
      </c>
      <c r="D16" s="6">
        <v>0</v>
      </c>
      <c r="E16" s="6">
        <v>0</v>
      </c>
      <c r="F16" s="6">
        <v>0.4</v>
      </c>
      <c r="G16" s="6">
        <v>0.2</v>
      </c>
      <c r="H16" s="6">
        <v>0.2</v>
      </c>
      <c r="I16" s="6">
        <v>0</v>
      </c>
      <c r="J16" s="6">
        <v>0</v>
      </c>
      <c r="K16" s="6">
        <v>0.2</v>
      </c>
      <c r="L16" s="6">
        <v>0</v>
      </c>
      <c r="M16" s="6">
        <v>0</v>
      </c>
      <c r="N16" s="6">
        <v>0.2</v>
      </c>
      <c r="O16" s="6">
        <v>0</v>
      </c>
      <c r="P16" s="6">
        <v>0.2</v>
      </c>
      <c r="Q16" s="6">
        <v>0</v>
      </c>
      <c r="R16" s="6">
        <v>0</v>
      </c>
      <c r="S16" s="6">
        <v>0.4</v>
      </c>
      <c r="T16" s="6">
        <v>0.4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21">
        <v>1</v>
      </c>
      <c r="AB16" s="21">
        <v>0.875</v>
      </c>
      <c r="AC16" s="21">
        <v>0.625</v>
      </c>
      <c r="AD16" s="21">
        <v>0.75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9">
        <f t="shared" si="0"/>
        <v>5</v>
      </c>
    </row>
    <row r="17" spans="1:37" ht="20" customHeight="1" x14ac:dyDescent="0.2">
      <c r="A17" s="11" t="s">
        <v>11</v>
      </c>
      <c r="B17" s="6">
        <v>0</v>
      </c>
      <c r="C17" s="6">
        <v>0</v>
      </c>
      <c r="D17" s="6">
        <v>0</v>
      </c>
      <c r="E17" s="6">
        <v>0</v>
      </c>
      <c r="F17" s="6">
        <v>0.4</v>
      </c>
      <c r="G17" s="6">
        <v>0.4</v>
      </c>
      <c r="H17" s="6">
        <v>0.2</v>
      </c>
      <c r="I17" s="6">
        <v>0</v>
      </c>
      <c r="J17" s="6">
        <v>0</v>
      </c>
      <c r="K17" s="6">
        <v>0.2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0.4</v>
      </c>
      <c r="T17" s="6">
        <v>0.4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0.2</v>
      </c>
      <c r="AA17" s="21">
        <v>1</v>
      </c>
      <c r="AB17" s="21">
        <v>0.75</v>
      </c>
      <c r="AC17" s="21">
        <v>0.75</v>
      </c>
      <c r="AD17" s="21">
        <v>0.75</v>
      </c>
      <c r="AE17" s="21">
        <v>0</v>
      </c>
      <c r="AF17" s="21">
        <v>0.66666666666666663</v>
      </c>
      <c r="AG17" s="21">
        <v>0</v>
      </c>
      <c r="AH17" s="21">
        <v>0.66666666666666663</v>
      </c>
      <c r="AI17" s="21">
        <v>0</v>
      </c>
      <c r="AJ17" s="21">
        <v>0</v>
      </c>
      <c r="AK17" s="9">
        <f t="shared" si="0"/>
        <v>7</v>
      </c>
    </row>
    <row r="18" spans="1:37" ht="20" customHeight="1" x14ac:dyDescent="0.2">
      <c r="A18" s="16" t="s">
        <v>23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20"/>
      <c r="AB18" s="20"/>
      <c r="AC18" s="20"/>
      <c r="AD18" s="20"/>
      <c r="AE18" s="20"/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19">
        <f t="shared" si="0"/>
        <v>0</v>
      </c>
    </row>
    <row r="19" spans="1:37" ht="20" customHeight="1" x14ac:dyDescent="0.2">
      <c r="A19" s="11" t="s">
        <v>13</v>
      </c>
      <c r="B19" s="6">
        <v>0.2</v>
      </c>
      <c r="C19" s="6">
        <v>0</v>
      </c>
      <c r="D19" s="6">
        <v>0</v>
      </c>
      <c r="E19" s="6">
        <v>0</v>
      </c>
      <c r="F19" s="6">
        <v>0.4</v>
      </c>
      <c r="G19" s="6">
        <v>0</v>
      </c>
      <c r="H19" s="6">
        <v>0.4</v>
      </c>
      <c r="I19" s="6">
        <v>0</v>
      </c>
      <c r="J19" s="6">
        <v>0</v>
      </c>
      <c r="K19" s="6">
        <v>0.2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0.4</v>
      </c>
      <c r="T19" s="6">
        <v>0.4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21">
        <v>0</v>
      </c>
      <c r="AB19" s="21">
        <v>0.5</v>
      </c>
      <c r="AC19" s="21">
        <v>0</v>
      </c>
      <c r="AD19" s="21">
        <v>0.75</v>
      </c>
      <c r="AE19" s="21">
        <v>1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9">
        <f t="shared" si="0"/>
        <v>4</v>
      </c>
    </row>
    <row r="20" spans="1:37" ht="20" customHeight="1" x14ac:dyDescent="0.2">
      <c r="A20" s="11" t="s">
        <v>9</v>
      </c>
      <c r="B20" s="6">
        <v>0.4</v>
      </c>
      <c r="C20" s="6">
        <v>0.4</v>
      </c>
      <c r="D20" s="6">
        <v>0</v>
      </c>
      <c r="E20" s="6">
        <v>0</v>
      </c>
      <c r="F20" s="6">
        <v>0.4</v>
      </c>
      <c r="G20" s="6">
        <v>0.4</v>
      </c>
      <c r="H20" s="6">
        <v>0.2</v>
      </c>
      <c r="I20" s="6">
        <v>0</v>
      </c>
      <c r="J20" s="6">
        <v>0</v>
      </c>
      <c r="K20" s="6">
        <v>0</v>
      </c>
      <c r="L20" s="6">
        <v>0</v>
      </c>
      <c r="M20" s="6">
        <v>0.2</v>
      </c>
      <c r="N20" s="6">
        <v>0</v>
      </c>
      <c r="O20" s="6">
        <v>0</v>
      </c>
      <c r="P20" s="6">
        <v>0</v>
      </c>
      <c r="Q20" s="6">
        <v>0</v>
      </c>
      <c r="R20" s="6">
        <v>0.2</v>
      </c>
      <c r="S20" s="6">
        <v>0</v>
      </c>
      <c r="T20" s="6">
        <v>0</v>
      </c>
      <c r="U20" s="6">
        <v>0.2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21">
        <v>1</v>
      </c>
      <c r="AB20" s="21">
        <v>0.375</v>
      </c>
      <c r="AC20" s="21">
        <v>0.75</v>
      </c>
      <c r="AD20" s="21">
        <v>0.75</v>
      </c>
      <c r="AE20" s="21">
        <v>0.75</v>
      </c>
      <c r="AF20" s="21">
        <v>0</v>
      </c>
      <c r="AG20" s="21">
        <v>0</v>
      </c>
      <c r="AH20" s="21">
        <v>0.33333333333333331</v>
      </c>
      <c r="AI20" s="21">
        <v>0</v>
      </c>
      <c r="AJ20" s="21">
        <v>0.33333333333333331</v>
      </c>
      <c r="AK20" s="9">
        <f t="shared" si="0"/>
        <v>7</v>
      </c>
    </row>
  </sheetData>
  <mergeCells count="4">
    <mergeCell ref="A1:A2"/>
    <mergeCell ref="B1:Z1"/>
    <mergeCell ref="AA1:AJ1"/>
    <mergeCell ref="AK1:A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53A8-DF0C-A644-87FF-9D608AA74FD9}">
  <sheetPr>
    <tabColor theme="9" tint="0.39997558519241921"/>
    <pageSetUpPr fitToPage="1"/>
  </sheetPr>
  <dimension ref="A1:J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9" width="14.6640625" style="5" customWidth="1"/>
    <col min="10" max="10" width="12.6640625" style="4" customWidth="1"/>
    <col min="11" max="16384" width="8.83203125" style="4"/>
  </cols>
  <sheetData>
    <row r="1" spans="1:10" s="3" customFormat="1" ht="20" customHeight="1" x14ac:dyDescent="0.2">
      <c r="A1" s="22" t="s">
        <v>5</v>
      </c>
      <c r="B1" s="24" t="s">
        <v>51</v>
      </c>
      <c r="C1" s="25"/>
      <c r="D1" s="24" t="s">
        <v>49</v>
      </c>
      <c r="E1" s="25"/>
      <c r="F1" s="25"/>
      <c r="G1" s="25"/>
      <c r="H1" s="25"/>
      <c r="I1" s="25"/>
      <c r="J1" s="22" t="s">
        <v>3</v>
      </c>
    </row>
    <row r="2" spans="1:10" s="3" customFormat="1" ht="40.25" customHeight="1" x14ac:dyDescent="0.2">
      <c r="A2" s="23"/>
      <c r="B2" s="12" t="s">
        <v>50</v>
      </c>
      <c r="C2" s="12" t="s">
        <v>43</v>
      </c>
      <c r="D2" s="8" t="s">
        <v>52</v>
      </c>
      <c r="E2" s="8" t="s">
        <v>53</v>
      </c>
      <c r="F2" s="8" t="s">
        <v>54</v>
      </c>
      <c r="G2" s="8" t="s">
        <v>55</v>
      </c>
      <c r="H2" s="8" t="s">
        <v>56</v>
      </c>
      <c r="I2" s="8" t="s">
        <v>57</v>
      </c>
      <c r="J2" s="26"/>
    </row>
    <row r="3" spans="1:10" ht="20" customHeight="1" x14ac:dyDescent="0.2">
      <c r="A3" s="11" t="s">
        <v>15</v>
      </c>
      <c r="B3" s="6">
        <v>4</v>
      </c>
      <c r="C3" s="6">
        <v>1</v>
      </c>
      <c r="D3" s="6">
        <v>1</v>
      </c>
      <c r="E3" s="6">
        <v>1</v>
      </c>
      <c r="F3" s="6">
        <v>1</v>
      </c>
      <c r="G3" s="6">
        <v>2</v>
      </c>
      <c r="H3" s="6">
        <v>0</v>
      </c>
      <c r="I3" s="6">
        <v>2</v>
      </c>
      <c r="J3" s="9">
        <f>ROUND(SUM(B3:I3)-0.001, 0)</f>
        <v>12</v>
      </c>
    </row>
    <row r="4" spans="1:10" ht="20" customHeight="1" x14ac:dyDescent="0.2">
      <c r="A4" s="11" t="s">
        <v>10</v>
      </c>
      <c r="B4" s="6">
        <v>0</v>
      </c>
      <c r="C4" s="6">
        <v>0</v>
      </c>
      <c r="D4" s="6">
        <v>0</v>
      </c>
      <c r="E4" s="6">
        <v>0</v>
      </c>
      <c r="F4" s="6">
        <v>1</v>
      </c>
      <c r="G4" s="6">
        <v>0</v>
      </c>
      <c r="H4" s="6">
        <v>0</v>
      </c>
      <c r="I4" s="6">
        <v>0</v>
      </c>
      <c r="J4" s="9">
        <f t="shared" ref="J4:J20" si="0">ROUND(SUM(B4:I4)-0.001, 0)</f>
        <v>1</v>
      </c>
    </row>
    <row r="5" spans="1:10" ht="20" customHeight="1" x14ac:dyDescent="0.2">
      <c r="A5" s="11" t="s">
        <v>18</v>
      </c>
      <c r="B5" s="6">
        <v>1</v>
      </c>
      <c r="C5" s="6">
        <v>5</v>
      </c>
      <c r="D5" s="6">
        <v>1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9">
        <f t="shared" si="0"/>
        <v>8</v>
      </c>
    </row>
    <row r="6" spans="1:10" ht="20" customHeight="1" x14ac:dyDescent="0.2">
      <c r="A6" s="11" t="s">
        <v>7</v>
      </c>
      <c r="B6" s="6">
        <v>0</v>
      </c>
      <c r="C6" s="6">
        <v>1</v>
      </c>
      <c r="D6" s="6">
        <v>0</v>
      </c>
      <c r="E6" s="6">
        <v>0</v>
      </c>
      <c r="F6" s="6">
        <v>1</v>
      </c>
      <c r="G6" s="6">
        <v>0</v>
      </c>
      <c r="H6" s="6">
        <v>0</v>
      </c>
      <c r="I6" s="6">
        <v>2</v>
      </c>
      <c r="J6" s="9">
        <f t="shared" si="0"/>
        <v>4</v>
      </c>
    </row>
    <row r="7" spans="1:10" ht="20" customHeight="1" x14ac:dyDescent="0.2">
      <c r="A7" s="11" t="s">
        <v>21</v>
      </c>
      <c r="B7" s="6">
        <v>4</v>
      </c>
      <c r="C7" s="6">
        <v>1</v>
      </c>
      <c r="D7" s="6">
        <v>1</v>
      </c>
      <c r="E7" s="6">
        <v>1</v>
      </c>
      <c r="F7" s="6">
        <v>1</v>
      </c>
      <c r="G7" s="6">
        <v>0</v>
      </c>
      <c r="H7" s="6">
        <v>2</v>
      </c>
      <c r="I7" s="6">
        <v>1</v>
      </c>
      <c r="J7" s="9">
        <f t="shared" si="0"/>
        <v>11</v>
      </c>
    </row>
    <row r="8" spans="1:10" ht="20" customHeight="1" x14ac:dyDescent="0.2">
      <c r="A8" s="11" t="s">
        <v>12</v>
      </c>
      <c r="B8" s="6">
        <v>4</v>
      </c>
      <c r="C8" s="6">
        <v>5</v>
      </c>
      <c r="D8" s="6">
        <v>1</v>
      </c>
      <c r="E8" s="6">
        <v>1</v>
      </c>
      <c r="F8" s="6">
        <v>1</v>
      </c>
      <c r="G8" s="6">
        <v>0</v>
      </c>
      <c r="H8" s="6">
        <v>0</v>
      </c>
      <c r="I8" s="6">
        <v>2</v>
      </c>
      <c r="J8" s="9">
        <f t="shared" si="0"/>
        <v>14</v>
      </c>
    </row>
    <row r="9" spans="1:10" ht="20" customHeight="1" x14ac:dyDescent="0.2">
      <c r="A9" s="11" t="s">
        <v>14</v>
      </c>
      <c r="B9" s="6">
        <v>4</v>
      </c>
      <c r="C9" s="6">
        <v>7</v>
      </c>
      <c r="D9" s="6">
        <v>1</v>
      </c>
      <c r="E9" s="6">
        <v>1</v>
      </c>
      <c r="F9" s="6">
        <v>1</v>
      </c>
      <c r="G9" s="6">
        <v>2</v>
      </c>
      <c r="H9" s="6">
        <v>2</v>
      </c>
      <c r="I9" s="6">
        <v>2</v>
      </c>
      <c r="J9" s="9">
        <f t="shared" si="0"/>
        <v>20</v>
      </c>
    </row>
    <row r="10" spans="1:10" ht="20" customHeight="1" x14ac:dyDescent="0.2">
      <c r="A10" s="11" t="s">
        <v>16</v>
      </c>
      <c r="B10" s="6">
        <v>4</v>
      </c>
      <c r="C10" s="6">
        <v>0</v>
      </c>
      <c r="D10" s="6">
        <v>1</v>
      </c>
      <c r="E10" s="6">
        <v>1</v>
      </c>
      <c r="F10" s="6">
        <v>1</v>
      </c>
      <c r="G10" s="6">
        <v>0</v>
      </c>
      <c r="H10" s="6">
        <v>2</v>
      </c>
      <c r="I10" s="6">
        <v>2</v>
      </c>
      <c r="J10" s="9">
        <f t="shared" si="0"/>
        <v>11</v>
      </c>
    </row>
    <row r="11" spans="1:10" ht="20" customHeight="1" x14ac:dyDescent="0.2">
      <c r="A11" s="11" t="s">
        <v>6</v>
      </c>
      <c r="B11" s="6">
        <v>0</v>
      </c>
      <c r="C11" s="6">
        <v>0</v>
      </c>
      <c r="D11" s="6">
        <v>1</v>
      </c>
      <c r="E11" s="6">
        <v>0</v>
      </c>
      <c r="F11" s="6">
        <v>1</v>
      </c>
      <c r="G11" s="6">
        <v>0</v>
      </c>
      <c r="H11" s="6">
        <v>0</v>
      </c>
      <c r="I11" s="6">
        <v>2</v>
      </c>
      <c r="J11" s="9">
        <f t="shared" si="0"/>
        <v>4</v>
      </c>
    </row>
    <row r="12" spans="1:10" ht="20" customHeight="1" x14ac:dyDescent="0.2">
      <c r="A12" s="11" t="s">
        <v>20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2</v>
      </c>
      <c r="J12" s="9">
        <f t="shared" si="0"/>
        <v>2</v>
      </c>
    </row>
    <row r="13" spans="1:10" ht="20" customHeight="1" x14ac:dyDescent="0.2">
      <c r="A13" s="11" t="s">
        <v>19</v>
      </c>
      <c r="B13" s="6">
        <v>0</v>
      </c>
      <c r="C13" s="6">
        <v>0</v>
      </c>
      <c r="D13" s="6">
        <v>1</v>
      </c>
      <c r="E13" s="6">
        <v>1</v>
      </c>
      <c r="F13" s="6">
        <v>1</v>
      </c>
      <c r="G13" s="6">
        <v>0</v>
      </c>
      <c r="H13" s="6">
        <v>0</v>
      </c>
      <c r="I13" s="6">
        <v>2</v>
      </c>
      <c r="J13" s="9">
        <f t="shared" si="0"/>
        <v>5</v>
      </c>
    </row>
    <row r="14" spans="1:10" ht="20" customHeight="1" x14ac:dyDescent="0.2">
      <c r="A14" s="11" t="s">
        <v>8</v>
      </c>
      <c r="B14" s="6">
        <v>4</v>
      </c>
      <c r="C14" s="6">
        <v>5</v>
      </c>
      <c r="D14" s="6">
        <v>1</v>
      </c>
      <c r="E14" s="6">
        <v>1</v>
      </c>
      <c r="F14" s="6">
        <v>1</v>
      </c>
      <c r="G14" s="6">
        <v>2</v>
      </c>
      <c r="H14" s="6">
        <v>2</v>
      </c>
      <c r="I14" s="6">
        <v>2</v>
      </c>
      <c r="J14" s="9">
        <f t="shared" si="0"/>
        <v>18</v>
      </c>
    </row>
    <row r="15" spans="1:10" ht="20" customHeight="1" x14ac:dyDescent="0.2">
      <c r="A15" s="11" t="s">
        <v>17</v>
      </c>
      <c r="B15" s="6">
        <v>4</v>
      </c>
      <c r="C15" s="6">
        <v>2</v>
      </c>
      <c r="D15" s="6">
        <v>1</v>
      </c>
      <c r="E15" s="6">
        <v>1</v>
      </c>
      <c r="F15" s="6">
        <v>1</v>
      </c>
      <c r="G15" s="6">
        <v>0</v>
      </c>
      <c r="H15" s="6">
        <v>2</v>
      </c>
      <c r="I15" s="6">
        <v>2</v>
      </c>
      <c r="J15" s="9">
        <f t="shared" si="0"/>
        <v>13</v>
      </c>
    </row>
    <row r="16" spans="1:10" ht="20" customHeight="1" x14ac:dyDescent="0.2">
      <c r="A16" s="11" t="s">
        <v>22</v>
      </c>
      <c r="B16" s="6">
        <v>4</v>
      </c>
      <c r="C16" s="6">
        <v>5</v>
      </c>
      <c r="D16" s="6">
        <v>1</v>
      </c>
      <c r="E16" s="6">
        <v>1</v>
      </c>
      <c r="F16" s="6">
        <v>1</v>
      </c>
      <c r="G16" s="6">
        <v>2</v>
      </c>
      <c r="H16" s="6">
        <v>0</v>
      </c>
      <c r="I16" s="6">
        <v>2</v>
      </c>
      <c r="J16" s="9">
        <f t="shared" si="0"/>
        <v>16</v>
      </c>
    </row>
    <row r="17" spans="1:10" ht="20" customHeight="1" x14ac:dyDescent="0.2">
      <c r="A17" s="11" t="s">
        <v>11</v>
      </c>
      <c r="B17" s="6">
        <v>3</v>
      </c>
      <c r="C17" s="6">
        <v>5</v>
      </c>
      <c r="D17" s="6">
        <v>1</v>
      </c>
      <c r="E17" s="6">
        <v>1</v>
      </c>
      <c r="F17" s="6">
        <v>1</v>
      </c>
      <c r="G17" s="6">
        <v>0</v>
      </c>
      <c r="H17" s="6">
        <v>0</v>
      </c>
      <c r="I17" s="6">
        <v>2</v>
      </c>
      <c r="J17" s="9">
        <f t="shared" si="0"/>
        <v>13</v>
      </c>
    </row>
    <row r="18" spans="1:10" ht="20" customHeight="1" x14ac:dyDescent="0.2">
      <c r="A18" s="11" t="s">
        <v>23</v>
      </c>
      <c r="B18" s="6">
        <v>0</v>
      </c>
      <c r="C18" s="6">
        <v>0</v>
      </c>
      <c r="D18" s="6">
        <v>1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9">
        <f t="shared" si="0"/>
        <v>2</v>
      </c>
    </row>
    <row r="19" spans="1:10" ht="20" customHeight="1" x14ac:dyDescent="0.2">
      <c r="A19" s="11" t="s">
        <v>13</v>
      </c>
      <c r="B19" s="6">
        <v>4</v>
      </c>
      <c r="C19" s="6">
        <v>1</v>
      </c>
      <c r="D19" s="6">
        <v>1</v>
      </c>
      <c r="E19" s="6">
        <v>1</v>
      </c>
      <c r="F19" s="6">
        <v>1</v>
      </c>
      <c r="G19" s="6">
        <v>0</v>
      </c>
      <c r="H19" s="6">
        <v>2</v>
      </c>
      <c r="I19" s="6">
        <v>2</v>
      </c>
      <c r="J19" s="9">
        <f t="shared" si="0"/>
        <v>12</v>
      </c>
    </row>
    <row r="20" spans="1:10" ht="20" customHeight="1" x14ac:dyDescent="0.2">
      <c r="A20" s="11" t="s">
        <v>9</v>
      </c>
      <c r="B20" s="6">
        <v>2</v>
      </c>
      <c r="C20" s="6">
        <v>0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2</v>
      </c>
      <c r="J20" s="9">
        <f t="shared" si="0"/>
        <v>5</v>
      </c>
    </row>
  </sheetData>
  <mergeCells count="4">
    <mergeCell ref="A1:A2"/>
    <mergeCell ref="B1:C1"/>
    <mergeCell ref="D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978B-FEE9-F94B-AE01-82B7695754F8}">
  <sheetPr>
    <tabColor theme="9" tint="0.39997558519241921"/>
    <pageSetUpPr fitToPage="1"/>
  </sheetPr>
  <dimension ref="A1:F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5" width="14.6640625" style="5" customWidth="1"/>
    <col min="6" max="6" width="12.6640625" style="4" customWidth="1"/>
    <col min="7" max="16384" width="8.83203125" style="4"/>
  </cols>
  <sheetData>
    <row r="1" spans="1:6" s="3" customFormat="1" ht="20" customHeight="1" x14ac:dyDescent="0.2">
      <c r="A1" s="22" t="s">
        <v>5</v>
      </c>
      <c r="B1" s="24" t="s">
        <v>58</v>
      </c>
      <c r="C1" s="25"/>
      <c r="D1" s="24" t="s">
        <v>59</v>
      </c>
      <c r="E1" s="25"/>
      <c r="F1" s="22" t="s">
        <v>3</v>
      </c>
    </row>
    <row r="2" spans="1:6" s="3" customFormat="1" ht="40.25" customHeight="1" x14ac:dyDescent="0.2">
      <c r="A2" s="23"/>
      <c r="B2" s="12" t="s">
        <v>60</v>
      </c>
      <c r="C2" s="12" t="s">
        <v>61</v>
      </c>
      <c r="D2" s="8" t="s">
        <v>62</v>
      </c>
      <c r="E2" s="8" t="s">
        <v>63</v>
      </c>
      <c r="F2" s="26"/>
    </row>
    <row r="3" spans="1:6" ht="20" customHeight="1" x14ac:dyDescent="0.2">
      <c r="A3" s="11" t="s">
        <v>15</v>
      </c>
      <c r="B3" s="6">
        <v>1</v>
      </c>
      <c r="C3" s="6">
        <v>4</v>
      </c>
      <c r="D3" s="6">
        <v>3</v>
      </c>
      <c r="E3" s="6">
        <v>3</v>
      </c>
      <c r="F3" s="9">
        <f>ROUND(SUM(B3:E3)-0.001, 0)</f>
        <v>11</v>
      </c>
    </row>
    <row r="4" spans="1:6" ht="20" customHeight="1" x14ac:dyDescent="0.2">
      <c r="A4" s="11" t="s">
        <v>10</v>
      </c>
      <c r="B4" s="6">
        <v>1</v>
      </c>
      <c r="C4" s="6">
        <v>5</v>
      </c>
      <c r="D4" s="6">
        <v>3</v>
      </c>
      <c r="E4" s="6">
        <v>0</v>
      </c>
      <c r="F4" s="9">
        <f t="shared" ref="F4:F20" si="0">ROUND(SUM(B4:E4)-0.001, 0)</f>
        <v>9</v>
      </c>
    </row>
    <row r="5" spans="1:6" ht="20" customHeight="1" x14ac:dyDescent="0.2">
      <c r="A5" s="11" t="s">
        <v>18</v>
      </c>
      <c r="B5" s="6">
        <v>1</v>
      </c>
      <c r="C5" s="6">
        <v>0</v>
      </c>
      <c r="D5" s="6">
        <v>0</v>
      </c>
      <c r="E5" s="6">
        <v>0</v>
      </c>
      <c r="F5" s="9">
        <f t="shared" si="0"/>
        <v>1</v>
      </c>
    </row>
    <row r="6" spans="1:6" ht="20" customHeight="1" x14ac:dyDescent="0.2">
      <c r="A6" s="11" t="s">
        <v>7</v>
      </c>
      <c r="B6" s="6">
        <v>0</v>
      </c>
      <c r="C6" s="6">
        <v>0</v>
      </c>
      <c r="D6" s="6">
        <v>0</v>
      </c>
      <c r="E6" s="6">
        <v>0</v>
      </c>
      <c r="F6" s="9">
        <f t="shared" si="0"/>
        <v>0</v>
      </c>
    </row>
    <row r="7" spans="1:6" ht="20" customHeight="1" x14ac:dyDescent="0.2">
      <c r="A7" s="11" t="s">
        <v>21</v>
      </c>
      <c r="B7" s="6">
        <v>1</v>
      </c>
      <c r="C7" s="6">
        <v>4</v>
      </c>
      <c r="D7" s="6">
        <v>3</v>
      </c>
      <c r="E7" s="6">
        <v>0</v>
      </c>
      <c r="F7" s="9">
        <f t="shared" si="0"/>
        <v>8</v>
      </c>
    </row>
    <row r="8" spans="1:6" ht="20" customHeight="1" x14ac:dyDescent="0.2">
      <c r="A8" s="11" t="s">
        <v>12</v>
      </c>
      <c r="B8" s="6">
        <v>1</v>
      </c>
      <c r="C8" s="6">
        <v>3</v>
      </c>
      <c r="D8" s="6">
        <v>0</v>
      </c>
      <c r="E8" s="6">
        <v>0</v>
      </c>
      <c r="F8" s="9">
        <f t="shared" si="0"/>
        <v>4</v>
      </c>
    </row>
    <row r="9" spans="1:6" ht="20" customHeight="1" x14ac:dyDescent="0.2">
      <c r="A9" s="11" t="s">
        <v>14</v>
      </c>
      <c r="B9" s="6">
        <v>1</v>
      </c>
      <c r="C9" s="6">
        <v>3</v>
      </c>
      <c r="D9" s="6">
        <v>4</v>
      </c>
      <c r="E9" s="6">
        <v>4</v>
      </c>
      <c r="F9" s="9">
        <f t="shared" si="0"/>
        <v>12</v>
      </c>
    </row>
    <row r="10" spans="1:6" ht="20" customHeight="1" x14ac:dyDescent="0.2">
      <c r="A10" s="11" t="s">
        <v>16</v>
      </c>
      <c r="B10" s="6">
        <v>1</v>
      </c>
      <c r="C10" s="6">
        <v>1</v>
      </c>
      <c r="D10" s="6">
        <v>2</v>
      </c>
      <c r="E10" s="6">
        <v>3</v>
      </c>
      <c r="F10" s="9">
        <f t="shared" si="0"/>
        <v>7</v>
      </c>
    </row>
    <row r="11" spans="1:6" ht="20" customHeight="1" x14ac:dyDescent="0.2">
      <c r="A11" s="11" t="s">
        <v>6</v>
      </c>
      <c r="B11" s="6">
        <v>1</v>
      </c>
      <c r="C11" s="6">
        <v>4</v>
      </c>
      <c r="D11" s="6">
        <v>4</v>
      </c>
      <c r="E11" s="6">
        <v>4</v>
      </c>
      <c r="F11" s="9">
        <f t="shared" si="0"/>
        <v>13</v>
      </c>
    </row>
    <row r="12" spans="1:6" ht="20" customHeight="1" x14ac:dyDescent="0.2">
      <c r="A12" s="11" t="s">
        <v>20</v>
      </c>
      <c r="B12" s="6">
        <v>0</v>
      </c>
      <c r="C12" s="6">
        <v>0</v>
      </c>
      <c r="D12" s="6">
        <v>0</v>
      </c>
      <c r="E12" s="6">
        <v>0</v>
      </c>
      <c r="F12" s="9">
        <f t="shared" si="0"/>
        <v>0</v>
      </c>
    </row>
    <row r="13" spans="1:6" ht="20" customHeight="1" x14ac:dyDescent="0.2">
      <c r="A13" s="11" t="s">
        <v>19</v>
      </c>
      <c r="B13" s="6">
        <v>1</v>
      </c>
      <c r="C13" s="6">
        <v>4</v>
      </c>
      <c r="D13" s="6">
        <v>3</v>
      </c>
      <c r="E13" s="6">
        <v>0</v>
      </c>
      <c r="F13" s="9">
        <f t="shared" si="0"/>
        <v>8</v>
      </c>
    </row>
    <row r="14" spans="1:6" ht="20" customHeight="1" x14ac:dyDescent="0.2">
      <c r="A14" s="16" t="s">
        <v>8</v>
      </c>
      <c r="B14" s="17"/>
      <c r="C14" s="17"/>
      <c r="D14" s="17"/>
      <c r="E14" s="17"/>
      <c r="F14" s="19">
        <f t="shared" si="0"/>
        <v>0</v>
      </c>
    </row>
    <row r="15" spans="1:6" ht="20" customHeight="1" x14ac:dyDescent="0.2">
      <c r="A15" s="11" t="s">
        <v>17</v>
      </c>
      <c r="B15" s="6">
        <v>5</v>
      </c>
      <c r="C15" s="6">
        <v>6</v>
      </c>
      <c r="D15" s="6">
        <v>4</v>
      </c>
      <c r="E15" s="6">
        <v>4</v>
      </c>
      <c r="F15" s="9">
        <f t="shared" si="0"/>
        <v>19</v>
      </c>
    </row>
    <row r="16" spans="1:6" ht="20" customHeight="1" x14ac:dyDescent="0.2">
      <c r="A16" s="11" t="s">
        <v>22</v>
      </c>
      <c r="B16" s="6">
        <v>0</v>
      </c>
      <c r="C16" s="6">
        <v>4</v>
      </c>
      <c r="D16" s="6">
        <v>4</v>
      </c>
      <c r="E16" s="6">
        <v>0</v>
      </c>
      <c r="F16" s="9">
        <f t="shared" si="0"/>
        <v>8</v>
      </c>
    </row>
    <row r="17" spans="1:6" ht="20" customHeight="1" x14ac:dyDescent="0.2">
      <c r="A17" s="11" t="s">
        <v>11</v>
      </c>
      <c r="B17" s="6">
        <v>1</v>
      </c>
      <c r="C17" s="6">
        <v>5</v>
      </c>
      <c r="D17" s="6">
        <v>4</v>
      </c>
      <c r="E17" s="6">
        <v>4</v>
      </c>
      <c r="F17" s="9">
        <f t="shared" si="0"/>
        <v>14</v>
      </c>
    </row>
    <row r="18" spans="1:6" ht="20" customHeight="1" x14ac:dyDescent="0.2">
      <c r="A18" s="11" t="s">
        <v>23</v>
      </c>
      <c r="B18" s="6">
        <v>0</v>
      </c>
      <c r="C18" s="6">
        <v>3</v>
      </c>
      <c r="D18" s="6">
        <v>3</v>
      </c>
      <c r="E18" s="6">
        <v>0</v>
      </c>
      <c r="F18" s="9">
        <f t="shared" si="0"/>
        <v>6</v>
      </c>
    </row>
    <row r="19" spans="1:6" ht="20" customHeight="1" x14ac:dyDescent="0.2">
      <c r="A19" s="11" t="s">
        <v>13</v>
      </c>
      <c r="B19" s="6">
        <v>2</v>
      </c>
      <c r="C19" s="6">
        <v>1</v>
      </c>
      <c r="D19" s="6">
        <v>4</v>
      </c>
      <c r="E19" s="6">
        <v>4</v>
      </c>
      <c r="F19" s="9">
        <f t="shared" si="0"/>
        <v>11</v>
      </c>
    </row>
    <row r="20" spans="1:6" ht="20" customHeight="1" x14ac:dyDescent="0.2">
      <c r="A20" s="11" t="s">
        <v>9</v>
      </c>
      <c r="B20" s="6">
        <v>0</v>
      </c>
      <c r="C20" s="6">
        <v>0</v>
      </c>
      <c r="D20" s="6">
        <v>0</v>
      </c>
      <c r="E20" s="6">
        <v>0</v>
      </c>
      <c r="F20" s="9">
        <f t="shared" si="0"/>
        <v>0</v>
      </c>
    </row>
  </sheetData>
  <mergeCells count="4">
    <mergeCell ref="A1:A2"/>
    <mergeCell ref="B1:C1"/>
    <mergeCell ref="D1:E1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Загальне</vt:lpstr>
      <vt:lpstr>Удмуртська мова</vt:lpstr>
      <vt:lpstr>Іврит</vt:lpstr>
      <vt:lpstr>Беджа</vt:lpstr>
      <vt:lpstr>Силогізми</vt:lpstr>
      <vt:lpstr>Давньогрецький епос</vt:lpstr>
      <vt:lpstr>Беджа!Print_Titles</vt:lpstr>
      <vt:lpstr>'Давньогрецький епос'!Print_Titles</vt:lpstr>
      <vt:lpstr>Іврит!Print_Titles</vt:lpstr>
      <vt:lpstr>Силогізми!Print_Titles</vt:lpstr>
      <vt:lpstr>'Удмуртська мова'!Print_Titles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2018-04-23T19:49:34Z</dcterms:modified>
</cp:coreProperties>
</file>